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0755" windowHeight="53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Лист1!$6:$7</definedName>
    <definedName name="_xlnm.Print_Area" localSheetId="0">Лист1!$A$1:$I$391</definedName>
  </definedNames>
  <calcPr calcId="145621"/>
</workbook>
</file>

<file path=xl/calcChain.xml><?xml version="1.0" encoding="utf-8"?>
<calcChain xmlns="http://schemas.openxmlformats.org/spreadsheetml/2006/main">
  <c r="I61" i="1" l="1"/>
  <c r="I56" i="1"/>
  <c r="A5" i="1"/>
</calcChain>
</file>

<file path=xl/sharedStrings.xml><?xml version="1.0" encoding="utf-8"?>
<sst xmlns="http://schemas.openxmlformats.org/spreadsheetml/2006/main" count="717" uniqueCount="373">
  <si>
    <t>ОСНОВНІ ПОКАЗНИКИ</t>
  </si>
  <si>
    <t>Показник</t>
  </si>
  <si>
    <t>од. 
виміру</t>
  </si>
  <si>
    <t>економічного і соціального розвитку Дніпропетровської області</t>
  </si>
  <si>
    <t xml:space="preserve">I. Промисловість </t>
  </si>
  <si>
    <t>у тому числі:</t>
  </si>
  <si>
    <t>Відповідальні</t>
  </si>
  <si>
    <t>Обсяг реалізованої промислової продукції у діючих цінах, усього</t>
  </si>
  <si>
    <t>Добувна промисловість і розроблення кар’єрів</t>
  </si>
  <si>
    <t>Індекс промислової продукції</t>
  </si>
  <si>
    <t>Виробництво харчових продуктів, напоїв та тютюнових виробів</t>
  </si>
  <si>
    <t>Виробництво коксу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</si>
  <si>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</si>
  <si>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</si>
  <si>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 та виробництво готових металевих виробів</t>
  </si>
  <si>
    <t>Машинобудування</t>
  </si>
  <si>
    <t>млрд грн</t>
  </si>
  <si>
    <t>%</t>
  </si>
  <si>
    <t>Індекс загального росту обсягів виробництва промислової продукції (у % до попереднього року)</t>
  </si>
  <si>
    <t>Постачання електроенергії, газу, пари та кондиційованого повітря</t>
  </si>
  <si>
    <t>II. Сільське господарство</t>
  </si>
  <si>
    <t>у % до попереднього року</t>
  </si>
  <si>
    <t>млн грн</t>
  </si>
  <si>
    <t>тис. тонн</t>
  </si>
  <si>
    <t>млн шт.</t>
  </si>
  <si>
    <t>IIІ. Інвестиційна діяльність</t>
  </si>
  <si>
    <t>Обсяг капітальних інвестицій за рахунок усіх джерел фінансування у фактичних цінах</t>
  </si>
  <si>
    <t>у фактичних цінах у % до попереднього року</t>
  </si>
  <si>
    <t>млн дол. США</t>
  </si>
  <si>
    <t>Обсяг зовнішньоторговельного обороту</t>
  </si>
  <si>
    <t>Обсяг експорту</t>
  </si>
  <si>
    <t>Обсяг імпорту</t>
  </si>
  <si>
    <t>IV. Зовнішньо-торговельний оборот товарів та послуг</t>
  </si>
  <si>
    <t>V. Фінансові показники</t>
  </si>
  <si>
    <t>Доходи місцевих бюджетів – всього</t>
  </si>
  <si>
    <t xml:space="preserve">доходи місцевих бюджетів (без трансфертів з держбюджету) </t>
  </si>
  <si>
    <t>трансферти з держбюджету</t>
  </si>
  <si>
    <t xml:space="preserve">Видатки місцевих бюджетів   </t>
  </si>
  <si>
    <t>у тому числі трансферти до державного бюджету</t>
  </si>
  <si>
    <t>VІ. Показники рівня життя</t>
  </si>
  <si>
    <t xml:space="preserve">Фонд оплати праці </t>
  </si>
  <si>
    <t>Середньомісячна заробітна плата</t>
  </si>
  <si>
    <t>грн</t>
  </si>
  <si>
    <t xml:space="preserve">Середньорічна чисельність наявного населення </t>
  </si>
  <si>
    <t>Рівень безробіття (за методологією МОП)</t>
  </si>
  <si>
    <t>тис. осіб</t>
  </si>
  <si>
    <t xml:space="preserve">Чисельність найманих працівників у малому підприємництві </t>
  </si>
  <si>
    <t>Питома вага продукції, виробленої малими підприємствами</t>
  </si>
  <si>
    <t xml:space="preserve">Чисельність найманих працівників у середньому підприємництві </t>
  </si>
  <si>
    <t>Питома вага продукції, виробленої середніми підприємствами</t>
  </si>
  <si>
    <t>Чисельність підприємців – фізичних осіб</t>
  </si>
  <si>
    <t>Кількість малих підприємств на 10 тис. населення</t>
  </si>
  <si>
    <t>один.</t>
  </si>
  <si>
    <t>Кількість середніх підприємств на 10 тис. населення</t>
  </si>
  <si>
    <t>Прогноз          2025</t>
  </si>
  <si>
    <t>Прогноз          2024</t>
  </si>
  <si>
    <t>Всоьго заборгованість із виплати заробітної плати</t>
  </si>
  <si>
    <t>тис. грн</t>
  </si>
  <si>
    <t>Темп зростання (зниження) заборгованості із виплати заробітної плати у відсотках до початку звітного року</t>
  </si>
  <si>
    <t>Державні підприємства</t>
  </si>
  <si>
    <t>Комунальні підприємства</t>
  </si>
  <si>
    <t>Приватні підприємства</t>
  </si>
  <si>
    <t>од.</t>
  </si>
  <si>
    <t>Економічно активні підприємства</t>
  </si>
  <si>
    <t>Заборгованість із виплати заробітної плати</t>
  </si>
  <si>
    <t>Темп зростання (зниження) заборгованості із виплати заробітної плати на економічно активних підприємствах у відсотках до початку звітного року</t>
  </si>
  <si>
    <t>Економічно неактивні підприємства</t>
  </si>
  <si>
    <t>Темп зростання (зниження) заборгованості із виплати заробітної плати на економічно не активних підприємствах у відсотках до початку звітного року</t>
  </si>
  <si>
    <t>Підприємства банкрути</t>
  </si>
  <si>
    <t>Темп зростання (зниження) заборгованості із виплати заробітної плати на підприємствах банкрутах у відсотках до початку звітного року</t>
  </si>
  <si>
    <t>Аналіз заборгованості із виплати заробітної плати, всього</t>
  </si>
  <si>
    <t>Чисельність економічно активного населення</t>
  </si>
  <si>
    <t>у т. ч. працездатного віку</t>
  </si>
  <si>
    <t>Чисельність працівників у віці 15-70 років, зайнятих економічною діяльністю, всього</t>
  </si>
  <si>
    <t>Чисельність безробітного населення (за методологією МОП)</t>
  </si>
  <si>
    <t>Соціальні допомоги та субсидії</t>
  </si>
  <si>
    <t>Всього надано соціальної допомоги та субсидій</t>
  </si>
  <si>
    <t>тис.  грн</t>
  </si>
  <si>
    <t xml:space="preserve">у тому числі: </t>
  </si>
  <si>
    <t xml:space="preserve">загальна сума виплачених  субсидій на оплату житлово-комунальних послуг </t>
  </si>
  <si>
    <t>загальна сума виплаченої субсидії готівкою</t>
  </si>
  <si>
    <t>Чисельність осіб, які отримували послуги служби зайнятості у звітному періоді, з них:</t>
  </si>
  <si>
    <t xml:space="preserve">   мають статус безробітного </t>
  </si>
  <si>
    <t>проходило професійне навчання та перенавчання</t>
  </si>
  <si>
    <t>брало участь у громадських та інших роботах тимчасовго характеру</t>
  </si>
  <si>
    <t>Кількість зареєстрованих безробітних (на кінець періоду)</t>
  </si>
  <si>
    <t xml:space="preserve">працевлаштовано </t>
  </si>
  <si>
    <t>Кількість, осіб по яким надано інформацію щодо запланованого масового вивільнення працівників</t>
  </si>
  <si>
    <t>місць</t>
  </si>
  <si>
    <t>осіб</t>
  </si>
  <si>
    <t>Середній розмір пенсії</t>
  </si>
  <si>
    <t>Чисельність пенсіонерів</t>
  </si>
  <si>
    <t>тис.осіб</t>
  </si>
  <si>
    <t>Витрати на виплату пенсій та допомоги</t>
  </si>
  <si>
    <t>Надходження власних коштів, які адмініструє Пенсійний фонд</t>
  </si>
  <si>
    <t>Заборгованість зі сплати страхових внесків до Пенсійного фонду, всього</t>
  </si>
  <si>
    <t>Заборгованість зі сплати страхових внесків економічно активних платників до Пенсійного фонду, всього</t>
  </si>
  <si>
    <t>Надано матеріальну допомогу:</t>
  </si>
  <si>
    <t>Всього на суму</t>
  </si>
  <si>
    <t>Надано одноразову допомогу малозабезпеченим верствам населення:</t>
  </si>
  <si>
    <t xml:space="preserve">Кількість осіб, охоплених профорієнтаційними послугами </t>
  </si>
  <si>
    <t>Навантаження незайнятого населення на 1 (одне) вільне робоче місце (вакансій)</t>
  </si>
  <si>
    <t>VIІ. Населення</t>
  </si>
  <si>
    <t>Ринок праці МОП</t>
  </si>
  <si>
    <t>Виявлено неоформлених робочих місць</t>
  </si>
  <si>
    <t>виявлено при перевірках</t>
  </si>
  <si>
    <t>Залучено до держреєстрації</t>
  </si>
  <si>
    <t>Проведено перевірок</t>
  </si>
  <si>
    <t xml:space="preserve"> Кількість медичних закладів, усього</t>
  </si>
  <si>
    <t>на третинному рівні</t>
  </si>
  <si>
    <t>на вторинному рівні</t>
  </si>
  <si>
    <t>лікарняні заклади</t>
  </si>
  <si>
    <t>центри первинної медичної (медико-санітарної допомоги)</t>
  </si>
  <si>
    <t>у тому числі кількість амбулаторій в них</t>
  </si>
  <si>
    <t>з них сільських лікарських амбулаторій</t>
  </si>
  <si>
    <t xml:space="preserve">фельдшерсько-акушерські пункти </t>
  </si>
  <si>
    <t>Динаміка народжуваності</t>
  </si>
  <si>
    <t>Відсоток населення, що підписали декларацію про вибір лікаря, який надає первинну медичну допомогу</t>
  </si>
  <si>
    <t>проміле</t>
  </si>
  <si>
    <t>Материнська смертність на 1000 народжених живими</t>
  </si>
  <si>
    <t>тис. грн.</t>
  </si>
  <si>
    <t>штук</t>
  </si>
  <si>
    <t>Кількість померлих дітей віком до 1 року на 1 тис. народжених живими</t>
  </si>
  <si>
    <t>Кількість бібліотек</t>
  </si>
  <si>
    <t>Музеї</t>
  </si>
  <si>
    <t>Театри</t>
  </si>
  <si>
    <t>Концертні організації</t>
  </si>
  <si>
    <t>Мережа закладів культури</t>
  </si>
  <si>
    <t>од./місць</t>
  </si>
  <si>
    <t>в т.ч. клубів (з них діючі)</t>
  </si>
  <si>
    <t>з них у сільській місцевості</t>
  </si>
  <si>
    <t>Кінотеатри</t>
  </si>
  <si>
    <t>Кількість дітей-сиріт та дітей, позбавлених батьківського піклування</t>
  </si>
  <si>
    <t>Кількість  дітей, яким надано статус дитини-сироти чи дитини, позбавленої батьківського піклування</t>
  </si>
  <si>
    <t>з них влаштовано до сімейних форм виховання</t>
  </si>
  <si>
    <t>Кількість дитячих будинків сімейного типу</t>
  </si>
  <si>
    <t>Кількість дітей</t>
  </si>
  <si>
    <t>Кількість прийомних сімей</t>
  </si>
  <si>
    <t>Кількість усиновлених дітей</t>
  </si>
  <si>
    <t>Кількість дітей під опікою (піклуванням)</t>
  </si>
  <si>
    <t>Кількість дітей-сиріт та дітей, позбавлених батьківського піклування, влаштовано до сімейних форм виховання</t>
  </si>
  <si>
    <t>Кількість дітей-сиріт та дітей, позбавлених батьківського піклування, які перебувають у сімейних формах виховання</t>
  </si>
  <si>
    <t>відсоток</t>
  </si>
  <si>
    <t>Кількість виявлених  дітей у рейдах</t>
  </si>
  <si>
    <t>Кількість  дітей поставлено на облік як таких, що перебувають у складних життєвих обставинах</t>
  </si>
  <si>
    <t>Кількість центрів соціально-психологічної реабілітації дітей</t>
  </si>
  <si>
    <t>Кількість дітей, влаштованих до центрів соціально-психологічної реабілітації дітей</t>
  </si>
  <si>
    <t>Кількість порушених клопотань службами у справах дітей перед органами внутрішніх справ щодо притягнення батьків до адміністративної відповідальності за ухилення від виховання своїх дітей</t>
  </si>
  <si>
    <t>Кількість населення, охопленого всіма видами фізкультурно-оздоровчої роботи, всього</t>
  </si>
  <si>
    <t xml:space="preserve"> осіб</t>
  </si>
  <si>
    <t>Кількість осіб, що займаються спортом</t>
  </si>
  <si>
    <t>Кількість дітей-сиріт, охоплених всіма видами фізкультурно-оздоровчої роботи</t>
  </si>
  <si>
    <t>Кількість інвалідів, охоплених всіма видами фізкультурно-оздоровчої роботи</t>
  </si>
  <si>
    <t>Кількість стадіонів</t>
  </si>
  <si>
    <t>Кількість плавальних басейнів</t>
  </si>
  <si>
    <t>Кількість спортивних залів</t>
  </si>
  <si>
    <t>Кількість футбольних полів</t>
  </si>
  <si>
    <t>Кількість спортивних майданчиків</t>
  </si>
  <si>
    <t>Кількість тренажерних залів</t>
  </si>
  <si>
    <t>Кількість молодіжних центрів/просторів/хабів</t>
  </si>
  <si>
    <t>Кількість консультативно-дорадчих органів з питань молодіжної політики та національно-патріотичного виховання молоді</t>
  </si>
  <si>
    <t>Обсяг бюджетних призначень/бюджетних асигнувань на проведення молодіжних заходів (код згідно з Типовою програмною класифікацією видатків та кредитування місцевого бюджету “Здійснення заходів та реалізація проектів на виконання Державної цільової соціальної програми “Молодь України” 3131 та/або 3133)</t>
  </si>
  <si>
    <t>Кількість молодіжних заходів, що проводяться із використанням бюджетних призначень/бюджетних асигнувань (код згідно з Типовою програмною класифікацією видатків та кредитування місцевого бюджету “Здійснення заходів та реалізація проектів на виконання Державної цільової соціальної програми “Молодь України” 3131 та/або 3133)</t>
  </si>
  <si>
    <t>Оздоровлення та відпочінок дітей</t>
  </si>
  <si>
    <t>Забезпечення оздоровленням та відпочинком дітей шкільного віку</t>
  </si>
  <si>
    <t>Забезпечення оздоровленням та відпочинком дітей пільгових категорій шкільного віку</t>
  </si>
  <si>
    <t>Кількість закладів дошкільної освіти на початок року</t>
  </si>
  <si>
    <t>Кількість закладів дошкільної освіти на останню дату</t>
  </si>
  <si>
    <t>Кількість навчально-виховних комплексів та ЗЗСО з дошкільним підрозділом</t>
  </si>
  <si>
    <t>Школи</t>
  </si>
  <si>
    <t>Кількість шкіл на початок навчального року</t>
  </si>
  <si>
    <t>Шкільні автобуси</t>
  </si>
  <si>
    <t>Заклади дошкільної освіти</t>
  </si>
  <si>
    <t>Кількість ЗДО, НВК та ЗЗСО з дошкільним підрозділом</t>
  </si>
  <si>
    <t>Кількість місць у закладах: ЗДО, НВК та ЗЗСО з дошкільним підрозділом</t>
  </si>
  <si>
    <t>Заклади вищої, фахової передвищої, професійної (професійно-технічної) освіти</t>
  </si>
  <si>
    <t>Кількість закладів професійної (професійно-технічної) освіти</t>
  </si>
  <si>
    <t>Позашкільні заклади</t>
  </si>
  <si>
    <t>Кількість позашкільних закладів</t>
  </si>
  <si>
    <t>Вищі навчальні заклади</t>
  </si>
  <si>
    <t>кількість прибулих</t>
  </si>
  <si>
    <t>кількість вибулих</t>
  </si>
  <si>
    <t>Міграційний рух населення:</t>
  </si>
  <si>
    <t>допомога інвалідам з дитинства та дітям - інвалідам</t>
  </si>
  <si>
    <t>компенсація та допомога громадянам, які постраждали внаслідок Чорнобилської кататсрофи</t>
  </si>
  <si>
    <t>IХ. Розвиток малого та середнього підприємництва</t>
  </si>
  <si>
    <t>Х. Пенсійний фонд</t>
  </si>
  <si>
    <t>Смертність від захворювань на 100 тисяч населення:</t>
  </si>
  <si>
    <t>випадків</t>
  </si>
  <si>
    <t>туберкульоз</t>
  </si>
  <si>
    <t>новоутворення</t>
  </si>
  <si>
    <t>серцево-судинними</t>
  </si>
  <si>
    <t>інфекційними</t>
  </si>
  <si>
    <t>вірусу імунодефіциту людини (ВІЛ)</t>
  </si>
  <si>
    <t>ХІ. Легалізація робочих місць</t>
  </si>
  <si>
    <t>ХІІІ. Культура</t>
  </si>
  <si>
    <t>ХIV. Служба у справах дітей</t>
  </si>
  <si>
    <t>ХV.Спорт</t>
  </si>
  <si>
    <t>ХVI. Молодь</t>
  </si>
  <si>
    <t>ХVII.Освіта</t>
  </si>
  <si>
    <t>місць у дошкільних навчальних закладах</t>
  </si>
  <si>
    <t>Місць у дошкільних навчальних закладах</t>
  </si>
  <si>
    <t>Місць у НВК на початок року</t>
  </si>
  <si>
    <t>Місць у школах на початок навчального року</t>
  </si>
  <si>
    <t>Кількість закладів фахової передвищої освіти</t>
  </si>
  <si>
    <t>Розвиток житлово-комунального господарства</t>
  </si>
  <si>
    <t>Всього котелень, всього</t>
  </si>
  <si>
    <t>З них не діючих</t>
  </si>
  <si>
    <t>Тепломережі, всього</t>
  </si>
  <si>
    <t>км</t>
  </si>
  <si>
    <t>% багатоквартирних будинків, забезпечених централізованим теплопостачанням</t>
  </si>
  <si>
    <t>Підключення населення до централізованого водозабезпечення</t>
  </si>
  <si>
    <t>% до загальної кількості населення</t>
  </si>
  <si>
    <t>Захисні споруди цивільного захисту (бомбосховища та укриття)</t>
  </si>
  <si>
    <t>Загальна кількість, всього</t>
  </si>
  <si>
    <t xml:space="preserve">Нараховано населенню платежів за житлово-комунальні послуги </t>
  </si>
  <si>
    <t>Обсяг боргу населення за житлово-комунальні послуги</t>
  </si>
  <si>
    <t>Темп зростання (зменшення) заборгованості населення з оплати житлово-комунальних послуг</t>
  </si>
  <si>
    <t>Рівень оплати населенням житлово-комунальних послуг</t>
  </si>
  <si>
    <t>Транспорт</t>
  </si>
  <si>
    <t>Обсяг перевезення вантажів, усього</t>
  </si>
  <si>
    <t>млн т.</t>
  </si>
  <si>
    <t>Вантажооборот, усього</t>
  </si>
  <si>
    <t>млн ткм</t>
  </si>
  <si>
    <t>Обсяг перевезення пасажирів, усього</t>
  </si>
  <si>
    <t>млн пас.</t>
  </si>
  <si>
    <t>Пасажирооборот, усього</t>
  </si>
  <si>
    <t>млн пас. км</t>
  </si>
  <si>
    <t>у т.ч. за видами транспорту</t>
  </si>
  <si>
    <t>залізничний</t>
  </si>
  <si>
    <t>автомобільний</t>
  </si>
  <si>
    <t>Обсяг прямих іноземних інвестицій за наростаючим підсумком, усього</t>
  </si>
  <si>
    <t>з них не діючих</t>
  </si>
  <si>
    <t xml:space="preserve">допомога сім’ям з дітьми </t>
  </si>
  <si>
    <t xml:space="preserve">загальна сума виплаченої допомоги сім’ям з дітьми (Закон України “Про державну допомогу сім'ям з дітьми”) </t>
  </si>
  <si>
    <t xml:space="preserve">загальна сума виплаченої державної соціальної допомоги  (Закон України “Про державну соціальну допомогу малозабезпеченим  сім’ям”) </t>
  </si>
  <si>
    <t>допомога малозабезпеченим  сім’м</t>
  </si>
  <si>
    <t xml:space="preserve">загальна сума виплаченої державної соціальної допомоги  (Закон України “Про державну соціальну допомогу інвалідам з дитинства та дітям - інвалідам”) </t>
  </si>
  <si>
    <t xml:space="preserve">загальна сума виплачених державних компенсацій та  допомоги  (Закон України “Про соціальний захист громадян, які постраждали внаслідок Чорнобилської кататсрофи”) </t>
  </si>
  <si>
    <t>Підключення населених пунктів до інтернету</t>
  </si>
  <si>
    <t>одиниць</t>
  </si>
  <si>
    <t>Частка домогосподарств, які мають даступ до послуг інтернета вдома</t>
  </si>
  <si>
    <t>у тому числі</t>
  </si>
  <si>
    <t>міська місцевість</t>
  </si>
  <si>
    <t>сільська місцевість</t>
  </si>
  <si>
    <t>Кількість працюючих у Дніпропетровській області:</t>
  </si>
  <si>
    <t>ЦНАПів</t>
  </si>
  <si>
    <t>філій</t>
  </si>
  <si>
    <t>віддалених робочих місць</t>
  </si>
  <si>
    <t>мобільних офісів</t>
  </si>
  <si>
    <t>Кількість наданих адміністративних послуг</t>
  </si>
  <si>
    <t>XVIII. Надання адміністративних послуг</t>
  </si>
  <si>
    <t>ХІІ. Охорона здоров’я</t>
  </si>
  <si>
    <t>VIII. Ринок праці</t>
  </si>
  <si>
    <t xml:space="preserve">                                                                                                                Зв’язок</t>
  </si>
  <si>
    <r>
      <t xml:space="preserve"> </t>
    </r>
    <r>
      <rPr>
        <b/>
        <i/>
        <sz val="12"/>
        <color indexed="8"/>
        <rFont val="Times New Roman"/>
        <family val="1"/>
        <charset val="204"/>
      </rPr>
      <t>Заклади дошкільної освіти та навчально-виховні комплекси/заклади загальної середньої освіти з дошкільним підрозділом</t>
    </r>
  </si>
  <si>
    <t>Кількість автомобілів швидкої медичної допомоги</t>
  </si>
  <si>
    <t>Кількість проведених профілактичних рейдів “Діти вулиці”</t>
  </si>
  <si>
    <t xml:space="preserve">Кількість автобусів </t>
  </si>
  <si>
    <t>Кількість дітей, які відвідують позашкільні заклади</t>
  </si>
  <si>
    <t xml:space="preserve">             Туризм</t>
  </si>
  <si>
    <t>Кількість суб’єктів туристичної діяльності (далі - СТД),</t>
  </si>
  <si>
    <t>туроператорів</t>
  </si>
  <si>
    <t>турагентів</t>
  </si>
  <si>
    <t>Кількість закладів тимчасового розміщення</t>
  </si>
  <si>
    <t>готелі</t>
  </si>
  <si>
    <t>мотелі</t>
  </si>
  <si>
    <t>хостели</t>
  </si>
  <si>
    <t>будинки відпочинку</t>
  </si>
  <si>
    <t>туристичні бази</t>
  </si>
  <si>
    <t>пансіонати</t>
  </si>
  <si>
    <t>санаторно-курортні заклади</t>
  </si>
  <si>
    <t>гуртожитки для приїжджих</t>
  </si>
  <si>
    <t>кемпігни</t>
  </si>
  <si>
    <t>інші заклади готельного типу</t>
  </si>
  <si>
    <t>ХIX. Екологія та природні ресурси</t>
  </si>
  <si>
    <t>Кількість забруднених стічних вод, що скидаються у поверхневі водойми</t>
  </si>
  <si>
    <t>Кількість забруднюючих речовин, що скидаються у поверхневі водойми з забрудненими стічними водами</t>
  </si>
  <si>
    <t>тис.тонн</t>
  </si>
  <si>
    <t>в тому числі на потреби:</t>
  </si>
  <si>
    <t>промисловості</t>
  </si>
  <si>
    <t>сільського господарства</t>
  </si>
  <si>
    <t>Площі сільськогосподарських угідь, на яких здійснюються заходи по усуненню підтоплення, заболочування та засолення</t>
  </si>
  <si>
    <t>га</t>
  </si>
  <si>
    <t>Обсяг утворення відходів</t>
  </si>
  <si>
    <t>тонн</t>
  </si>
  <si>
    <t>Наявність відходів у сховищах організованого складування (поховання)</t>
  </si>
  <si>
    <t>Утилізовано (перероблено) відходів</t>
  </si>
  <si>
    <t>Площа розораності земель</t>
  </si>
  <si>
    <t>Площа рекультивованих земель</t>
  </si>
  <si>
    <t>Загальна площа земель лісового фонду</t>
  </si>
  <si>
    <t>Загальна площа земель лісового фонду, вкрита лісом</t>
  </si>
  <si>
    <t>Площа природно-заповідного фонду</t>
  </si>
  <si>
    <t>Кількість забруднюючих речовин, які викидаються в атмосферне повітря від стаціонарних джерел забруднення</t>
  </si>
  <si>
    <t>Кількість забруднюючих речовин, які викидаються в атмосферне повітря від пересувних джерел забруднення</t>
  </si>
  <si>
    <t>населення і комунально-побутових споживачів</t>
  </si>
  <si>
    <t xml:space="preserve">Водоспоживання – всього     </t>
  </si>
  <si>
    <t>млн куб.м</t>
  </si>
  <si>
    <t>Продукція сільського господарства за всіма категоріями господарств у постійних цінах 2016 року, усього</t>
  </si>
  <si>
    <t>Виробництво основних видів сільськогосподарської продукції</t>
  </si>
  <si>
    <t>Зернові культури та зернобобові</t>
  </si>
  <si>
    <t>Буряк цукровий фабричний</t>
  </si>
  <si>
    <t>Культури олійні</t>
  </si>
  <si>
    <t xml:space="preserve">Соняшник </t>
  </si>
  <si>
    <t>Культури овочеві відкритого ґрунту</t>
  </si>
  <si>
    <t>Виробництво продукції тваринництва</t>
  </si>
  <si>
    <t>Жива маса сільськогосподарських тварин, реалізованих на забій</t>
  </si>
  <si>
    <t>Обсяг виробництва (валовий надій) молока</t>
  </si>
  <si>
    <t>Кількість одержаних яєць від птиці свійської</t>
  </si>
  <si>
    <t>Загальна кількість осіб, всього</t>
  </si>
  <si>
    <t>з них, сімей:</t>
  </si>
  <si>
    <t>працездатного віку</t>
  </si>
  <si>
    <t>старше працездатного віку</t>
  </si>
  <si>
    <t>діти (0 - 18 років)</t>
  </si>
  <si>
    <t>Адресна допомога особам, які переміщуються з тимчасово окупованої території України та районів проведення антитерористичної операції, для покриття витрат на проживання, всього</t>
  </si>
  <si>
    <t>загальна сума</t>
  </si>
  <si>
    <t>в тому числі на оплату житлово-комунальних послуг</t>
  </si>
  <si>
    <t>Одержали державну допомогу, всього</t>
  </si>
  <si>
    <t xml:space="preserve">Інформація щодо громадян України, які перемістилися до Дніпропетровської області </t>
  </si>
  <si>
    <t>в тому числі за кордоном</t>
  </si>
  <si>
    <t>Послуги з працевлаштування, всього</t>
  </si>
  <si>
    <t>з них:</t>
  </si>
  <si>
    <t>вперше призначено допомогу по безробіттю</t>
  </si>
  <si>
    <t>надано статус безробітного</t>
  </si>
  <si>
    <t>працевлаштовані</t>
  </si>
  <si>
    <t>брали участь у громадських роботах</t>
  </si>
  <si>
    <t>проходили профнавчання</t>
  </si>
  <si>
    <t>Інформація щодо громадян України, які перемістилися до Дніпропетровської області</t>
  </si>
  <si>
    <t>хвороби COVID-19</t>
  </si>
  <si>
    <t>Кількість померлих, всього</t>
  </si>
  <si>
    <t>Кількість живонародженніх, всього</t>
  </si>
  <si>
    <t>Кількість захворілих на COVID-19, всього</t>
  </si>
  <si>
    <t>Кількість провакцинованих від COVID-19, всього</t>
  </si>
  <si>
    <t>у тому числі кількість лікарняних закладів обладнані сховищами цивільної оборони</t>
  </si>
  <si>
    <t>у тому числі кількість центрів первинної медичної (медико-санітарної допомоги) обладнані сховищами цивільної оборони</t>
  </si>
  <si>
    <t>у тому числі кількість амбулаторій обладнані сховищами цивільної оборони</t>
  </si>
  <si>
    <t>у тому числі кількість сільських лікарських амбулаторій обладнані сховищами цивільної оборони</t>
  </si>
  <si>
    <t>у тому числі кількість фельдшерсько-акушерські пункти обладнані сховищами цивільної оборони</t>
  </si>
  <si>
    <t>у тому числі кількість дитячих будинків сімейного типу обладнані сховищами цивільної оборони</t>
  </si>
  <si>
    <t>у тому числі кількість спортивних залів обладнані сховищами цивільної оборони</t>
  </si>
  <si>
    <t>у тому числі кількість тренажерних залівобладнані сховищами цивільної оборони</t>
  </si>
  <si>
    <t>у тому числі кількість закладів дошкільної освіти на початок року обладнані сховищами цивільної оборони</t>
  </si>
  <si>
    <t>у тому числі кількість закладів дошкільної освіти на останню дату обладнані сховищами цивільної оборони</t>
  </si>
  <si>
    <t>у тому числі кількість навчально-виховних комплексів та ЗЗСО з дошкільним підрозділом обладнані сховищами цивільної оборони</t>
  </si>
  <si>
    <t>у тому числі кількість шкіл на початок навчального року обладнані сховищами цивільної оборони</t>
  </si>
  <si>
    <t>у тому числі кількість ЗДО, НВК та ЗЗСО з дошкільним підрозділом обладнані сховищами цивільної оборони</t>
  </si>
  <si>
    <t>у тому числі кількість вищіх навчальних закладів обладнані сховищами цивільної оборони</t>
  </si>
  <si>
    <t>у тому числі кількість закладів фахової передвищої освіти обладнані сховищами цивільної оборони</t>
  </si>
  <si>
    <t>у тому числі кількість  закладів професійної (професійно-технічної) освіти обладнані сховищами цивільної оборони</t>
  </si>
  <si>
    <t>у тому числі кількість  позашкільних закладів обладнані сховищами цивільної оборони</t>
  </si>
  <si>
    <t>Фактичне охоплення дошкільною освітою</t>
  </si>
  <si>
    <t>Факт         2022</t>
  </si>
  <si>
    <t>Факт на останню дату 2023</t>
  </si>
  <si>
    <t>Очікуване 2023</t>
  </si>
  <si>
    <t>Прогноз          2026</t>
  </si>
  <si>
    <t xml:space="preserve">Головне управління Державної податкової служби у Дніпро-               петровській області
(за згодою),                       Департамент економічного розвитку обласної військової адміністрації, 
</t>
  </si>
  <si>
    <t>Додаток 4</t>
  </si>
  <si>
    <t xml:space="preserve">Відділ розвитку інфраструктури, містобудування, архітектури та комунальної власності, економічного розвитку, інвестицій, екології, житлово-комунального господарства та благоустрою виконавчого комітету Васильківської селищної ради </t>
  </si>
  <si>
    <t>Відділ розвитку інфраструктури, містобудування, архітектури та комунальної власності, економічного розвитку, інвестицій, екології, житлово-комунального господарства та благоустрою виконавчого комітету Васильківської селищної ради, відділ земельних ресурсів виконавчого комітету Васильківської селищної ради</t>
  </si>
  <si>
    <t>Фінансове управління Васильківської селищної ради</t>
  </si>
  <si>
    <t>Відділ розвитку інфраструктури, містобудування, архітектури та комунальної власності, економічного розвитку, інвестицій, екології, житлово-комунального господарства та благоустрою виконавчого комітету Васильківської селищної ради, відділ соціального захисту населення Васильківської селищної ради</t>
  </si>
  <si>
    <t>Відділ розвитку інфраструктури, містобудування, архітектури та комунальної власності, економічного розвитку, інвестицій, екології, житлово-комунального господарства та благоустрою виконавчого комітету Васильківської селищної ради</t>
  </si>
  <si>
    <t>Відділ розвитку інфраструктури, містобудування, архітектури та комунальної власності, економічного розвитку, інвестицій, екології, житлово-комунального господарства та благоустрою виконавчого комітету Васильківської селищної ради, центр зайнятості</t>
  </si>
  <si>
    <t>Відділ розвитку інфраструктури, містобудування, архітектури та комунальної власності, економічного розвитку, інвестицій, екології, житлово-комунального господарства та благоустрою виконавчого комітету Васильківської селищної ради, відділ земельних ресурсів виконавчого комітету Васильківської селищної ради, фінансове управління Васильківської селищної ради</t>
  </si>
  <si>
    <t>Головне управління  Пенсійного фонду України в Дніпропетровській області (за згодою)</t>
  </si>
  <si>
    <t>Відділ освіти, культури, молоді та спорту Васильківської селищної ради</t>
  </si>
  <si>
    <t>Центр надання адміністративних послуг виконавчого комітету Васильківської селищної ради</t>
  </si>
  <si>
    <t>Служба у справах дітей Васильківської селищної ради</t>
  </si>
  <si>
    <t>Відділ освіти, культури, молоді та спорту Васильківської селищної ради, Васильківський центр розвитку молодіжного підприємництва</t>
  </si>
  <si>
    <t>Васильківська центральна районна лікарня та Центр первинної медико-санітарної допомоги Васильківської селищної ради</t>
  </si>
  <si>
    <t>Відділ розвитку інфраструктури, містобудування, архітектури та комунальної власності, економічного розвитку, інвестицій, екології, житлово-комунального господарства та благоустрою виконавчого комітету Васильківської селищної ради, фінансове управління Васильківської селищної ради</t>
  </si>
  <si>
    <t>Відділ розвитку інфраструктури, містобудування, архітектури та комунальної власності, економічного розвитку, інвестицій, екології, житлово-комунального господарства та благоустрою виконавчого комітету Васильківської селищної ради, відділ земельних відносин виконавчого комітету Васильківської селищної ради</t>
  </si>
  <si>
    <t xml:space="preserve">до рішення сесії Васильківської селищної  ради                                                  від 18.12.2023 р. № 1309 -39/VIIІ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</si>
</sst>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theme="1"/>
      <name val="Cambria"/>
      <family val="1"/>
      <charset val="204"/>
    </font>
    <font>
      <sz val="12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Times New Roman"/>
      <family val="1"/>
      <charset val="1"/>
    </font>
    <font>
      <b/>
      <i/>
      <sz val="14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" fillId="0" borderId="0"/>
  </cellStyleXfs>
  <cellXfs count="180">
    <xf numFmtId="0" fontId="0" fillId="0" borderId="0" xfId="0"/>
    <xf numFmtId="0" fontId="4" fillId="0" borderId="2" xfId="3" applyFont="1" applyFill="1" applyBorder="1" applyAlignment="1">
      <alignment vertical="top"/>
    </xf>
    <xf numFmtId="0" fontId="5" fillId="0" borderId="2" xfId="3" applyFont="1" applyFill="1" applyBorder="1" applyAlignment="1">
      <alignment vertical="top" wrapText="1"/>
    </xf>
    <xf numFmtId="0" fontId="4" fillId="0" borderId="2" xfId="3" applyFont="1" applyFill="1" applyBorder="1" applyAlignment="1">
      <alignment vertical="top" wrapText="1"/>
    </xf>
    <xf numFmtId="0" fontId="4" fillId="0" borderId="2" xfId="3" applyFont="1" applyFill="1" applyBorder="1" applyAlignment="1">
      <alignment horizontal="center" vertical="top"/>
    </xf>
    <xf numFmtId="0" fontId="4" fillId="0" borderId="2" xfId="3" applyFont="1" applyFill="1" applyBorder="1" applyAlignment="1">
      <alignment horizontal="center" vertical="top" wrapText="1"/>
    </xf>
    <xf numFmtId="0" fontId="11" fillId="0" borderId="2" xfId="3" applyFont="1" applyFill="1" applyBorder="1" applyAlignment="1">
      <alignment vertical="top" wrapText="1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wrapText="1"/>
    </xf>
    <xf numFmtId="0" fontId="5" fillId="0" borderId="2" xfId="0" applyFont="1" applyFill="1" applyBorder="1"/>
    <xf numFmtId="0" fontId="6" fillId="0" borderId="2" xfId="0" applyFont="1" applyFill="1" applyBorder="1"/>
    <xf numFmtId="0" fontId="0" fillId="0" borderId="2" xfId="0" applyFill="1" applyBorder="1"/>
    <xf numFmtId="0" fontId="4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left" wrapText="1"/>
    </xf>
    <xf numFmtId="0" fontId="7" fillId="0" borderId="2" xfId="0" applyFont="1" applyFill="1" applyBorder="1"/>
    <xf numFmtId="0" fontId="8" fillId="0" borderId="2" xfId="0" applyFont="1" applyFill="1" applyBorder="1"/>
    <xf numFmtId="0" fontId="6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vertical="top" wrapText="1"/>
    </xf>
    <xf numFmtId="0" fontId="4" fillId="0" borderId="2" xfId="1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right"/>
    </xf>
    <xf numFmtId="0" fontId="0" fillId="0" borderId="2" xfId="0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vertical="top" wrapText="1"/>
    </xf>
    <xf numFmtId="0" fontId="3" fillId="0" borderId="2" xfId="1" applyFont="1" applyFill="1" applyBorder="1" applyAlignment="1">
      <alignment horizontal="center" vertical="top" wrapText="1"/>
    </xf>
    <xf numFmtId="164" fontId="3" fillId="0" borderId="2" xfId="1" applyNumberFormat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top" wrapText="1"/>
    </xf>
    <xf numFmtId="164" fontId="4" fillId="0" borderId="2" xfId="1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 wrapText="1"/>
    </xf>
    <xf numFmtId="164" fontId="11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top" wrapText="1"/>
    </xf>
    <xf numFmtId="0" fontId="16" fillId="0" borderId="2" xfId="1" applyFont="1" applyFill="1" applyBorder="1" applyAlignment="1">
      <alignment horizontal="center" vertical="top" wrapText="1"/>
    </xf>
    <xf numFmtId="3" fontId="3" fillId="0" borderId="2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top" wrapText="1"/>
    </xf>
    <xf numFmtId="0" fontId="6" fillId="0" borderId="2" xfId="1" applyFont="1" applyFill="1" applyBorder="1" applyAlignment="1">
      <alignment vertical="top" wrapText="1"/>
    </xf>
    <xf numFmtId="0" fontId="16" fillId="0" borderId="2" xfId="1" applyFont="1" applyFill="1" applyBorder="1" applyAlignment="1">
      <alignment vertical="top" wrapText="1"/>
    </xf>
    <xf numFmtId="0" fontId="10" fillId="0" borderId="2" xfId="1" applyFont="1" applyFill="1" applyBorder="1" applyAlignment="1">
      <alignment horizontal="center" vertical="top" wrapText="1"/>
    </xf>
    <xf numFmtId="0" fontId="19" fillId="0" borderId="2" xfId="1" applyFont="1" applyFill="1" applyBorder="1" applyAlignment="1">
      <alignment vertical="top" wrapText="1"/>
    </xf>
    <xf numFmtId="0" fontId="6" fillId="0" borderId="2" xfId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top"/>
    </xf>
    <xf numFmtId="164" fontId="4" fillId="0" borderId="2" xfId="1" applyNumberFormat="1" applyFont="1" applyFill="1" applyBorder="1" applyAlignment="1">
      <alignment horizontal="center" vertical="top"/>
    </xf>
    <xf numFmtId="164" fontId="4" fillId="0" borderId="2" xfId="1" applyNumberFormat="1" applyFont="1" applyFill="1" applyBorder="1" applyAlignment="1">
      <alignment vertical="top"/>
    </xf>
    <xf numFmtId="0" fontId="4" fillId="0" borderId="2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left" vertical="center" wrapText="1" indent="1"/>
    </xf>
    <xf numFmtId="0" fontId="11" fillId="0" borderId="2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left" vertical="center" wrapText="1" indent="1"/>
    </xf>
    <xf numFmtId="0" fontId="16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wrapText="1"/>
    </xf>
    <xf numFmtId="164" fontId="11" fillId="0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/>
    </xf>
    <xf numFmtId="0" fontId="20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left"/>
    </xf>
    <xf numFmtId="0" fontId="5" fillId="0" borderId="2" xfId="1" applyFont="1" applyFill="1" applyBorder="1"/>
    <xf numFmtId="0" fontId="5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vertical="top" wrapText="1"/>
    </xf>
    <xf numFmtId="0" fontId="22" fillId="0" borderId="2" xfId="0" applyFont="1" applyFill="1" applyBorder="1" applyAlignment="1">
      <alignment horizontal="center" vertical="top"/>
    </xf>
    <xf numFmtId="164" fontId="16" fillId="0" borderId="2" xfId="1" applyNumberFormat="1" applyFont="1" applyFill="1" applyBorder="1" applyAlignment="1">
      <alignment vertical="top" wrapText="1"/>
    </xf>
    <xf numFmtId="164" fontId="16" fillId="0" borderId="2" xfId="1" applyNumberFormat="1" applyFont="1" applyFill="1" applyBorder="1" applyAlignment="1">
      <alignment horizontal="center" vertical="top"/>
    </xf>
    <xf numFmtId="164" fontId="11" fillId="0" borderId="2" xfId="1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16" fillId="0" borderId="2" xfId="1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vertical="top" wrapText="1"/>
    </xf>
    <xf numFmtId="0" fontId="32" fillId="0" borderId="2" xfId="0" applyFont="1" applyFill="1" applyBorder="1" applyAlignment="1">
      <alignment horizontal="center" vertical="top" wrapText="1"/>
    </xf>
    <xf numFmtId="0" fontId="0" fillId="0" borderId="0" xfId="0" applyFill="1" applyBorder="1"/>
    <xf numFmtId="164" fontId="5" fillId="0" borderId="2" xfId="1" applyNumberFormat="1" applyFont="1" applyFill="1" applyBorder="1" applyAlignment="1">
      <alignment horizontal="left" vertical="center" wrapText="1"/>
    </xf>
    <xf numFmtId="164" fontId="5" fillId="0" borderId="2" xfId="1" applyNumberFormat="1" applyFont="1" applyFill="1" applyBorder="1" applyAlignment="1">
      <alignment horizontal="center" vertical="center"/>
    </xf>
    <xf numFmtId="0" fontId="1" fillId="0" borderId="2" xfId="1" applyBorder="1"/>
    <xf numFmtId="164" fontId="16" fillId="0" borderId="2" xfId="1" applyNumberFormat="1" applyFont="1" applyFill="1" applyBorder="1" applyAlignment="1">
      <alignment horizontal="center" vertical="center"/>
    </xf>
    <xf numFmtId="164" fontId="10" fillId="0" borderId="2" xfId="1" applyNumberFormat="1" applyFont="1" applyFill="1" applyBorder="1" applyAlignment="1">
      <alignment horizontal="left" vertical="center" wrapText="1"/>
    </xf>
    <xf numFmtId="164" fontId="10" fillId="0" borderId="2" xfId="1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left" vertical="center" wrapText="1"/>
    </xf>
    <xf numFmtId="164" fontId="11" fillId="0" borderId="2" xfId="1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center" vertical="top"/>
    </xf>
    <xf numFmtId="164" fontId="11" fillId="0" borderId="2" xfId="1" applyNumberFormat="1" applyFont="1" applyFill="1" applyBorder="1" applyAlignment="1">
      <alignment horizontal="left" vertical="center"/>
    </xf>
    <xf numFmtId="164" fontId="4" fillId="0" borderId="2" xfId="1" applyNumberFormat="1" applyFont="1" applyFill="1" applyBorder="1" applyAlignment="1">
      <alignment horizontal="left" vertical="center"/>
    </xf>
    <xf numFmtId="0" fontId="0" fillId="0" borderId="2" xfId="0" applyBorder="1"/>
    <xf numFmtId="0" fontId="11" fillId="0" borderId="2" xfId="0" applyFont="1" applyFill="1" applyBorder="1" applyAlignment="1">
      <alignment horizontal="center" vertical="top" wrapText="1"/>
    </xf>
    <xf numFmtId="0" fontId="0" fillId="2" borderId="2" xfId="0" applyFill="1" applyBorder="1"/>
    <xf numFmtId="0" fontId="0" fillId="0" borderId="2" xfId="0" applyFill="1" applyBorder="1" applyAlignment="1"/>
    <xf numFmtId="0" fontId="0" fillId="2" borderId="2" xfId="0" applyFill="1" applyBorder="1" applyAlignment="1">
      <alignment horizontal="left"/>
    </xf>
    <xf numFmtId="0" fontId="33" fillId="0" borderId="2" xfId="1" applyFont="1" applyBorder="1"/>
    <xf numFmtId="0" fontId="18" fillId="0" borderId="2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20" fillId="0" borderId="2" xfId="1" applyFont="1" applyBorder="1" applyAlignment="1">
      <alignment vertical="center"/>
    </xf>
    <xf numFmtId="0" fontId="30" fillId="0" borderId="2" xfId="1" applyFont="1" applyFill="1" applyBorder="1" applyAlignment="1">
      <alignment horizontal="center" vertical="center" wrapText="1"/>
    </xf>
    <xf numFmtId="0" fontId="21" fillId="0" borderId="2" xfId="1" applyFont="1" applyBorder="1" applyAlignment="1">
      <alignment vertical="center"/>
    </xf>
    <xf numFmtId="0" fontId="0" fillId="0" borderId="1" xfId="0" applyBorder="1"/>
    <xf numFmtId="0" fontId="8" fillId="0" borderId="4" xfId="0" applyFont="1" applyFill="1" applyBorder="1"/>
    <xf numFmtId="0" fontId="0" fillId="0" borderId="3" xfId="0" applyFill="1" applyBorder="1"/>
    <xf numFmtId="0" fontId="8" fillId="0" borderId="3" xfId="0" applyFont="1" applyFill="1" applyBorder="1"/>
    <xf numFmtId="0" fontId="0" fillId="0" borderId="2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3" fontId="4" fillId="0" borderId="2" xfId="1" applyNumberFormat="1" applyFont="1" applyFill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/>
    </xf>
    <xf numFmtId="1" fontId="35" fillId="0" borderId="2" xfId="1" applyNumberFormat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1" fontId="5" fillId="0" borderId="2" xfId="1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vertical="center"/>
    </xf>
    <xf numFmtId="4" fontId="4" fillId="0" borderId="2" xfId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8" fillId="0" borderId="2" xfId="1" applyFont="1" applyFill="1" applyBorder="1" applyAlignment="1">
      <alignment vertical="center" wrapText="1"/>
    </xf>
    <xf numFmtId="0" fontId="0" fillId="0" borderId="2" xfId="0" applyFill="1" applyBorder="1"/>
    <xf numFmtId="0" fontId="6" fillId="0" borderId="2" xfId="0" applyFont="1" applyFill="1" applyBorder="1" applyAlignment="1">
      <alignment vertical="top" wrapText="1"/>
    </xf>
    <xf numFmtId="0" fontId="0" fillId="0" borderId="2" xfId="0" applyFill="1" applyBorder="1" applyAlignment="1">
      <alignment vertical="top"/>
    </xf>
    <xf numFmtId="0" fontId="30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5" fillId="0" borderId="2" xfId="1" applyFont="1" applyFill="1" applyBorder="1" applyAlignment="1">
      <alignment horizontal="center" vertical="center" wrapText="1"/>
    </xf>
    <xf numFmtId="164" fontId="34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0" fontId="31" fillId="0" borderId="2" xfId="1" applyFont="1" applyFill="1" applyBorder="1" applyAlignment="1">
      <alignment horizontal="center" vertical="center" wrapText="1"/>
    </xf>
    <xf numFmtId="0" fontId="26" fillId="0" borderId="2" xfId="1" applyFont="1" applyFill="1" applyBorder="1" applyAlignment="1">
      <alignment horizontal="center" vertical="center" wrapText="1"/>
    </xf>
    <xf numFmtId="164" fontId="23" fillId="0" borderId="2" xfId="1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vertical="top" wrapText="1"/>
    </xf>
    <xf numFmtId="0" fontId="29" fillId="0" borderId="2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0" fontId="8" fillId="0" borderId="2" xfId="0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top" wrapText="1"/>
    </xf>
    <xf numFmtId="0" fontId="29" fillId="0" borderId="2" xfId="1" applyFont="1" applyFill="1" applyBorder="1" applyAlignment="1">
      <alignment horizontal="center" vertical="center" wrapText="1"/>
    </xf>
    <xf numFmtId="0" fontId="24" fillId="0" borderId="2" xfId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4" fillId="0" borderId="2" xfId="3" applyFont="1" applyFill="1" applyBorder="1" applyAlignment="1">
      <alignment horizontal="left" vertical="top" wrapText="1"/>
    </xf>
    <xf numFmtId="164" fontId="28" fillId="0" borderId="2" xfId="1" applyNumberFormat="1" applyFont="1" applyFill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wrapText="1"/>
    </xf>
  </cellXfs>
  <cellStyles count="4">
    <cellStyle name="Звичайний 2" xfId="1"/>
    <cellStyle name="Обычный" xfId="0" builtinId="0"/>
    <cellStyle name="Обычный 3 2" xfId="2"/>
    <cellStyle name="Обычн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boo/OneDrive/&#1056;&#1086;&#1073;&#1086;&#1095;&#1080;&#1081;%20&#1089;&#1090;&#1110;&#1083;/&#1042;&#1040;&#1056;&#1040;&#1042;&#1040;/&#1057;&#1045;&#1057;&#1030;&#1071;/39/&#1055;&#1088;&#1086;&#1075;&#1088;&#1072;&#1084;&#1072;%20&#1089;&#1086;&#1094;-&#1077;&#1082;&#1086;&#1085;&#1086;&#1084;%20&#1088;&#1086;&#1079;&#1074;&#1080;&#1090;&#1082;&#1091;%20&#1085;&#1072;%202024%20&#1088;&#1110;&#1082;/&#1044;&#1086;&#1076;&#1072;&#1090;&#1086;&#1082;%204%20&#1076;&#1086;%20&#1055;&#1088;&#1086;&#1075;&#1088;&#1072;&#1084;&#1080;%20&#1089;&#1086;&#1094;-&#1077;&#1082;&#1086;&#1085;&#1086;&#1084;%20&#1085;&#1072;%202024%20&#1088;&#1110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дприятия"/>
      <sheetName val="Мале підриємництво"/>
      <sheetName val="Данные"/>
    </sheetNames>
    <sheetDataSet>
      <sheetData sheetId="0"/>
      <sheetData sheetId="1">
        <row r="4">
          <cell r="A4" t="str">
            <v>Васильківська селищна територіальна громада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2"/>
  <sheetViews>
    <sheetView tabSelected="1" view="pageBreakPreview" zoomScale="70" zoomScaleNormal="100" zoomScaleSheetLayoutView="70" workbookViewId="0">
      <selection activeCell="H2" sqref="H2:I2"/>
    </sheetView>
  </sheetViews>
  <sheetFormatPr defaultColWidth="9.140625" defaultRowHeight="18.75" x14ac:dyDescent="0.3"/>
  <cols>
    <col min="1" max="1" width="54.7109375" style="13" customWidth="1"/>
    <col min="2" max="2" width="16.7109375" style="13" customWidth="1"/>
    <col min="3" max="3" width="15.85546875" style="13" customWidth="1"/>
    <col min="4" max="4" width="18.7109375" style="13" customWidth="1"/>
    <col min="5" max="5" width="17.28515625" style="13" customWidth="1"/>
    <col min="6" max="6" width="15.7109375" style="13" customWidth="1"/>
    <col min="7" max="7" width="13.42578125" style="13" customWidth="1"/>
    <col min="8" max="8" width="15.42578125" style="13" customWidth="1"/>
    <col min="9" max="9" width="23.7109375" style="21" customWidth="1"/>
    <col min="10" max="11" width="9.140625" style="105" customWidth="1"/>
    <col min="12" max="16384" width="9.140625" style="105"/>
  </cols>
  <sheetData>
    <row r="1" spans="1:10" x14ac:dyDescent="0.3">
      <c r="A1" s="92"/>
      <c r="B1" s="92"/>
      <c r="C1" s="92"/>
      <c r="D1" s="92"/>
      <c r="E1" s="92"/>
      <c r="F1" s="92"/>
      <c r="G1" s="92"/>
      <c r="H1" s="117" t="s">
        <v>356</v>
      </c>
      <c r="I1" s="105"/>
      <c r="J1" s="116"/>
    </row>
    <row r="2" spans="1:10" ht="75" customHeight="1" x14ac:dyDescent="0.3">
      <c r="A2" s="92"/>
      <c r="B2" s="92"/>
      <c r="C2" s="92"/>
      <c r="D2" s="92"/>
      <c r="E2" s="92"/>
      <c r="F2" s="92"/>
      <c r="G2" s="92"/>
      <c r="H2" s="162" t="s">
        <v>372</v>
      </c>
      <c r="I2" s="163"/>
      <c r="J2" s="116"/>
    </row>
    <row r="3" spans="1:10" x14ac:dyDescent="0.25">
      <c r="A3" s="157" t="s">
        <v>0</v>
      </c>
      <c r="B3" s="157"/>
      <c r="C3" s="157"/>
      <c r="D3" s="157"/>
      <c r="E3" s="157"/>
      <c r="F3" s="157"/>
      <c r="G3" s="157"/>
      <c r="H3" s="157"/>
      <c r="I3" s="157"/>
      <c r="J3" s="116"/>
    </row>
    <row r="4" spans="1:10" x14ac:dyDescent="0.25">
      <c r="A4" s="158" t="s">
        <v>3</v>
      </c>
      <c r="B4" s="158"/>
      <c r="C4" s="158"/>
      <c r="D4" s="158"/>
      <c r="E4" s="158"/>
      <c r="F4" s="158"/>
      <c r="G4" s="158"/>
      <c r="H4" s="158"/>
      <c r="I4" s="158"/>
      <c r="J4" s="116"/>
    </row>
    <row r="5" spans="1:10" ht="18" x14ac:dyDescent="0.3">
      <c r="A5" s="159" t="str">
        <f>'[1]Мале підриємництво'!A4</f>
        <v>Васильківська селищна територіальна громада</v>
      </c>
      <c r="B5" s="160"/>
      <c r="C5" s="160"/>
      <c r="D5" s="160"/>
      <c r="E5" s="160"/>
      <c r="F5" s="160"/>
      <c r="G5" s="160"/>
      <c r="H5" s="160"/>
      <c r="I5" s="161"/>
      <c r="J5" s="116"/>
    </row>
    <row r="6" spans="1:10" ht="59.25" customHeight="1" x14ac:dyDescent="0.25">
      <c r="A6" s="7" t="s">
        <v>1</v>
      </c>
      <c r="B6" s="8" t="s">
        <v>2</v>
      </c>
      <c r="C6" s="8" t="s">
        <v>351</v>
      </c>
      <c r="D6" s="8" t="s">
        <v>352</v>
      </c>
      <c r="E6" s="8" t="s">
        <v>353</v>
      </c>
      <c r="F6" s="8" t="s">
        <v>55</v>
      </c>
      <c r="G6" s="8" t="s">
        <v>54</v>
      </c>
      <c r="H6" s="8" t="s">
        <v>354</v>
      </c>
      <c r="I6" s="8" t="s">
        <v>6</v>
      </c>
    </row>
    <row r="7" spans="1:10" ht="21" customHeight="1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9">
        <v>9</v>
      </c>
    </row>
    <row r="8" spans="1:10" ht="33" customHeight="1" x14ac:dyDescent="0.35">
      <c r="A8" s="155" t="s">
        <v>4</v>
      </c>
      <c r="B8" s="156"/>
      <c r="C8" s="156"/>
      <c r="D8" s="156"/>
      <c r="E8" s="156"/>
      <c r="F8" s="156"/>
      <c r="G8" s="156"/>
      <c r="H8" s="156"/>
      <c r="I8" s="156"/>
    </row>
    <row r="9" spans="1:10" ht="26.25" customHeight="1" x14ac:dyDescent="0.25">
      <c r="A9" s="10" t="s">
        <v>5</v>
      </c>
      <c r="B9" s="17"/>
      <c r="C9" s="11"/>
      <c r="D9" s="11"/>
      <c r="E9" s="11"/>
      <c r="F9" s="11"/>
      <c r="G9" s="12"/>
      <c r="I9" s="136" t="s">
        <v>357</v>
      </c>
    </row>
    <row r="10" spans="1:10" ht="54.75" customHeight="1" x14ac:dyDescent="0.25">
      <c r="A10" s="16" t="s">
        <v>7</v>
      </c>
      <c r="B10" s="14" t="s">
        <v>16</v>
      </c>
      <c r="C10" s="11">
        <v>1.4999999999999999E-2</v>
      </c>
      <c r="D10" s="11">
        <v>1.4999999999999999E-2</v>
      </c>
      <c r="E10" s="11">
        <v>1.4999999999999999E-2</v>
      </c>
      <c r="F10" s="11">
        <v>0.02</v>
      </c>
      <c r="G10" s="12">
        <v>0.02</v>
      </c>
      <c r="H10" s="12">
        <v>0.02</v>
      </c>
      <c r="I10" s="136"/>
    </row>
    <row r="11" spans="1:10" ht="65.25" customHeight="1" x14ac:dyDescent="0.25">
      <c r="A11" s="15" t="s">
        <v>18</v>
      </c>
      <c r="B11" s="14" t="s">
        <v>17</v>
      </c>
      <c r="C11" s="11">
        <v>100</v>
      </c>
      <c r="D11" s="11">
        <v>100</v>
      </c>
      <c r="E11" s="11">
        <v>100</v>
      </c>
      <c r="F11" s="11">
        <v>100</v>
      </c>
      <c r="G11" s="12">
        <v>100</v>
      </c>
      <c r="H11" s="12">
        <v>100</v>
      </c>
      <c r="I11" s="136"/>
    </row>
    <row r="12" spans="1:10" ht="37.5" customHeight="1" x14ac:dyDescent="0.25">
      <c r="A12" s="16" t="s">
        <v>8</v>
      </c>
      <c r="B12" s="14" t="s">
        <v>16</v>
      </c>
      <c r="C12" s="11">
        <v>1.4999999999999999E-2</v>
      </c>
      <c r="D12" s="11">
        <v>1.4999999999999999E-2</v>
      </c>
      <c r="E12" s="11">
        <v>1.4999999999999999E-2</v>
      </c>
      <c r="F12" s="11">
        <v>0.02</v>
      </c>
      <c r="G12" s="12">
        <v>0.02</v>
      </c>
      <c r="H12" s="12">
        <v>0.02</v>
      </c>
      <c r="I12" s="136"/>
    </row>
    <row r="13" spans="1:10" ht="20.25" customHeight="1" x14ac:dyDescent="0.25">
      <c r="A13" s="15" t="s">
        <v>9</v>
      </c>
      <c r="B13" s="14" t="s">
        <v>17</v>
      </c>
      <c r="C13" s="11">
        <v>100</v>
      </c>
      <c r="D13" s="11">
        <v>100</v>
      </c>
      <c r="E13" s="11">
        <v>100</v>
      </c>
      <c r="F13" s="11">
        <v>100</v>
      </c>
      <c r="G13" s="12">
        <v>100</v>
      </c>
      <c r="H13" s="12">
        <v>100</v>
      </c>
      <c r="I13" s="136"/>
    </row>
    <row r="14" spans="1:10" ht="49.5" customHeight="1" x14ac:dyDescent="0.25">
      <c r="A14" s="16" t="s">
        <v>10</v>
      </c>
      <c r="B14" s="14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36"/>
    </row>
    <row r="15" spans="1:10" ht="25.5" customHeight="1" x14ac:dyDescent="0.25">
      <c r="A15" s="15" t="s">
        <v>9</v>
      </c>
      <c r="B15" s="14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36"/>
    </row>
    <row r="16" spans="1:10" ht="22.5" customHeight="1" x14ac:dyDescent="0.25">
      <c r="A16" s="16" t="s">
        <v>11</v>
      </c>
      <c r="B16" s="14" t="s">
        <v>16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36"/>
    </row>
    <row r="17" spans="1:9" ht="24.75" customHeight="1" x14ac:dyDescent="0.25">
      <c r="A17" s="15" t="s">
        <v>9</v>
      </c>
      <c r="B17" s="14" t="s">
        <v>17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36"/>
    </row>
    <row r="18" spans="1:9" ht="40.5" customHeight="1" x14ac:dyDescent="0.25">
      <c r="A18" s="16" t="s">
        <v>12</v>
      </c>
      <c r="B18" s="14" t="s">
        <v>16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36"/>
    </row>
    <row r="19" spans="1:9" ht="27" customHeight="1" x14ac:dyDescent="0.25">
      <c r="A19" s="15" t="s">
        <v>9</v>
      </c>
      <c r="B19" s="14" t="s">
        <v>17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36"/>
    </row>
    <row r="20" spans="1:9" ht="60.75" customHeight="1" x14ac:dyDescent="0.25">
      <c r="A20" s="10" t="s">
        <v>13</v>
      </c>
      <c r="B20" s="17" t="s">
        <v>16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36"/>
    </row>
    <row r="21" spans="1:9" ht="22.5" customHeight="1" x14ac:dyDescent="0.25">
      <c r="A21" s="15" t="s">
        <v>9</v>
      </c>
      <c r="B21" s="18" t="s">
        <v>17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36"/>
    </row>
    <row r="22" spans="1:9" ht="54.75" customHeight="1" x14ac:dyDescent="0.25">
      <c r="A22" s="16" t="s">
        <v>14</v>
      </c>
      <c r="B22" s="18" t="s">
        <v>16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36"/>
    </row>
    <row r="23" spans="1:9" ht="23.25" customHeight="1" x14ac:dyDescent="0.25">
      <c r="A23" s="15" t="s">
        <v>9</v>
      </c>
      <c r="B23" s="18" t="s">
        <v>17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36"/>
    </row>
    <row r="24" spans="1:9" ht="23.25" customHeight="1" x14ac:dyDescent="0.25">
      <c r="A24" s="16" t="s">
        <v>15</v>
      </c>
      <c r="B24" s="18" t="s">
        <v>16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36"/>
    </row>
    <row r="25" spans="1:9" ht="23.25" customHeight="1" x14ac:dyDescent="0.25">
      <c r="A25" s="15" t="s">
        <v>9</v>
      </c>
      <c r="B25" s="18" t="s">
        <v>17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36"/>
    </row>
    <row r="26" spans="1:9" ht="53.25" customHeight="1" x14ac:dyDescent="0.25">
      <c r="A26" s="16" t="s">
        <v>19</v>
      </c>
      <c r="B26" s="18" t="s">
        <v>16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36"/>
    </row>
    <row r="27" spans="1:9" ht="21.75" customHeight="1" x14ac:dyDescent="0.25">
      <c r="A27" s="15" t="s">
        <v>9</v>
      </c>
      <c r="B27" s="18" t="s">
        <v>17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36"/>
    </row>
    <row r="28" spans="1:9" ht="25.5" customHeight="1" x14ac:dyDescent="0.35">
      <c r="A28" s="155" t="s">
        <v>20</v>
      </c>
      <c r="B28" s="156"/>
      <c r="C28" s="156"/>
      <c r="D28" s="156"/>
      <c r="E28" s="156"/>
      <c r="F28" s="156"/>
      <c r="G28" s="156"/>
      <c r="H28" s="156"/>
      <c r="I28" s="156"/>
    </row>
    <row r="29" spans="1:9" ht="76.5" customHeight="1" x14ac:dyDescent="0.25">
      <c r="A29" s="10" t="s">
        <v>298</v>
      </c>
      <c r="B29" s="17" t="s">
        <v>22</v>
      </c>
      <c r="C29" s="11"/>
      <c r="D29" s="11"/>
      <c r="E29" s="11"/>
      <c r="F29" s="11"/>
      <c r="G29" s="12"/>
      <c r="I29" s="136" t="s">
        <v>371</v>
      </c>
    </row>
    <row r="30" spans="1:9" ht="27.75" customHeight="1" x14ac:dyDescent="0.25">
      <c r="A30" s="19" t="s">
        <v>21</v>
      </c>
      <c r="B30" s="17" t="s">
        <v>17</v>
      </c>
      <c r="C30" s="11"/>
      <c r="D30" s="11"/>
      <c r="E30" s="11"/>
      <c r="F30" s="11"/>
      <c r="G30" s="12"/>
      <c r="I30" s="136"/>
    </row>
    <row r="31" spans="1:9" ht="54" customHeight="1" x14ac:dyDescent="0.25">
      <c r="A31" s="10" t="s">
        <v>299</v>
      </c>
      <c r="B31" s="17"/>
      <c r="C31" s="11"/>
      <c r="D31" s="11"/>
      <c r="E31" s="11"/>
      <c r="F31" s="11"/>
      <c r="G31" s="12"/>
      <c r="I31" s="136"/>
    </row>
    <row r="32" spans="1:9" ht="34.5" customHeight="1" x14ac:dyDescent="0.25">
      <c r="A32" s="10" t="s">
        <v>300</v>
      </c>
      <c r="B32" s="17" t="s">
        <v>23</v>
      </c>
      <c r="C32" s="11">
        <v>17.8</v>
      </c>
      <c r="D32" s="11">
        <v>13</v>
      </c>
      <c r="E32" s="11">
        <v>18</v>
      </c>
      <c r="F32" s="11">
        <v>19</v>
      </c>
      <c r="G32" s="12">
        <v>20</v>
      </c>
      <c r="H32" s="12">
        <v>21</v>
      </c>
      <c r="I32" s="136"/>
    </row>
    <row r="33" spans="1:9" ht="25.5" customHeight="1" x14ac:dyDescent="0.25">
      <c r="A33" s="19" t="s">
        <v>21</v>
      </c>
      <c r="B33" s="17" t="s">
        <v>17</v>
      </c>
      <c r="C33" s="11">
        <v>98</v>
      </c>
      <c r="D33" s="11">
        <v>73.03</v>
      </c>
      <c r="E33" s="11">
        <v>101.01</v>
      </c>
      <c r="F33" s="11">
        <v>105.6</v>
      </c>
      <c r="G33" s="12">
        <v>105.3</v>
      </c>
      <c r="H33" s="12">
        <v>105</v>
      </c>
      <c r="I33" s="136"/>
    </row>
    <row r="34" spans="1:9" ht="26.25" customHeight="1" x14ac:dyDescent="0.25">
      <c r="A34" s="10" t="s">
        <v>301</v>
      </c>
      <c r="B34" s="17" t="s">
        <v>23</v>
      </c>
      <c r="C34" s="11">
        <v>0</v>
      </c>
      <c r="D34" s="11">
        <v>0</v>
      </c>
      <c r="E34" s="11">
        <v>0</v>
      </c>
      <c r="F34" s="11">
        <v>0</v>
      </c>
      <c r="G34" s="12">
        <v>0</v>
      </c>
      <c r="H34" s="12">
        <v>0</v>
      </c>
      <c r="I34" s="136"/>
    </row>
    <row r="35" spans="1:9" ht="33.75" customHeight="1" x14ac:dyDescent="0.25">
      <c r="A35" s="19" t="s">
        <v>21</v>
      </c>
      <c r="B35" s="17" t="s">
        <v>17</v>
      </c>
      <c r="C35" s="11">
        <v>0</v>
      </c>
      <c r="D35" s="11">
        <v>0</v>
      </c>
      <c r="E35" s="11">
        <v>0</v>
      </c>
      <c r="F35" s="11">
        <v>0</v>
      </c>
      <c r="G35" s="12">
        <v>0</v>
      </c>
      <c r="H35" s="12">
        <v>0</v>
      </c>
      <c r="I35" s="136"/>
    </row>
    <row r="36" spans="1:9" ht="30.75" customHeight="1" x14ac:dyDescent="0.3">
      <c r="A36" s="10" t="s">
        <v>302</v>
      </c>
      <c r="B36" s="17" t="s">
        <v>23</v>
      </c>
      <c r="C36" s="20">
        <v>12.3</v>
      </c>
      <c r="D36" s="20">
        <v>7.6</v>
      </c>
      <c r="E36" s="20">
        <v>13</v>
      </c>
      <c r="F36" s="20">
        <v>13</v>
      </c>
      <c r="G36" s="21">
        <v>14</v>
      </c>
      <c r="H36" s="12">
        <v>15</v>
      </c>
      <c r="I36" s="136"/>
    </row>
    <row r="37" spans="1:9" ht="29.25" customHeight="1" x14ac:dyDescent="0.3">
      <c r="A37" s="19" t="s">
        <v>21</v>
      </c>
      <c r="B37" s="17" t="s">
        <v>17</v>
      </c>
      <c r="C37" s="20">
        <v>98</v>
      </c>
      <c r="D37" s="20">
        <v>61.8</v>
      </c>
      <c r="E37" s="20">
        <v>105.7</v>
      </c>
      <c r="F37" s="20">
        <v>100</v>
      </c>
      <c r="G37" s="21">
        <v>107.7</v>
      </c>
      <c r="H37" s="12">
        <v>107.1</v>
      </c>
      <c r="I37" s="136"/>
    </row>
    <row r="38" spans="1:9" x14ac:dyDescent="0.3">
      <c r="A38" s="19" t="s">
        <v>5</v>
      </c>
      <c r="B38" s="17"/>
      <c r="C38" s="20"/>
      <c r="D38" s="20"/>
      <c r="E38" s="20"/>
      <c r="F38" s="20"/>
      <c r="G38" s="21"/>
      <c r="H38" s="12"/>
      <c r="I38" s="136"/>
    </row>
    <row r="39" spans="1:9" ht="21" customHeight="1" x14ac:dyDescent="0.3">
      <c r="A39" s="10" t="s">
        <v>303</v>
      </c>
      <c r="B39" s="17" t="s">
        <v>23</v>
      </c>
      <c r="C39" s="20">
        <v>19.2</v>
      </c>
      <c r="D39" s="20">
        <v>0</v>
      </c>
      <c r="E39" s="20">
        <v>19</v>
      </c>
      <c r="F39" s="20">
        <v>20</v>
      </c>
      <c r="G39" s="21">
        <v>21</v>
      </c>
      <c r="H39" s="12">
        <v>22</v>
      </c>
      <c r="I39" s="136"/>
    </row>
    <row r="40" spans="1:9" ht="21" customHeight="1" x14ac:dyDescent="0.3">
      <c r="A40" s="19" t="s">
        <v>21</v>
      </c>
      <c r="B40" s="17" t="s">
        <v>17</v>
      </c>
      <c r="C40" s="20">
        <v>98</v>
      </c>
      <c r="D40" s="20">
        <v>0</v>
      </c>
      <c r="E40" s="20">
        <v>100</v>
      </c>
      <c r="F40" s="20">
        <v>105.3</v>
      </c>
      <c r="G40" s="21">
        <v>105</v>
      </c>
      <c r="H40" s="12">
        <v>104.8</v>
      </c>
      <c r="I40" s="136"/>
    </row>
    <row r="41" spans="1:9" ht="30.75" customHeight="1" x14ac:dyDescent="0.3">
      <c r="A41" s="10" t="s">
        <v>304</v>
      </c>
      <c r="B41" s="17" t="s">
        <v>23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136"/>
    </row>
    <row r="42" spans="1:9" ht="21.75" customHeight="1" x14ac:dyDescent="0.3">
      <c r="A42" s="19" t="s">
        <v>21</v>
      </c>
      <c r="B42" s="17" t="s">
        <v>17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136"/>
    </row>
    <row r="43" spans="1:9" ht="34.5" customHeight="1" x14ac:dyDescent="0.3">
      <c r="A43" s="10" t="s">
        <v>305</v>
      </c>
      <c r="B43" s="17"/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136"/>
    </row>
    <row r="44" spans="1:9" ht="30" customHeight="1" x14ac:dyDescent="0.3">
      <c r="A44" s="19" t="s">
        <v>21</v>
      </c>
      <c r="B44" s="17" t="s">
        <v>17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136"/>
    </row>
    <row r="45" spans="1:9" ht="30" customHeight="1" x14ac:dyDescent="0.3">
      <c r="A45" s="10" t="s">
        <v>304</v>
      </c>
      <c r="B45" s="17" t="s">
        <v>23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136"/>
    </row>
    <row r="46" spans="1:9" ht="30" customHeight="1" x14ac:dyDescent="0.3">
      <c r="A46" s="19" t="s">
        <v>21</v>
      </c>
      <c r="B46" s="17" t="s">
        <v>17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136"/>
    </row>
    <row r="47" spans="1:9" ht="36" customHeight="1" x14ac:dyDescent="0.3">
      <c r="A47" s="10" t="s">
        <v>305</v>
      </c>
      <c r="B47" s="17"/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136"/>
    </row>
    <row r="48" spans="1:9" ht="48" customHeight="1" x14ac:dyDescent="0.3">
      <c r="A48" s="10" t="s">
        <v>306</v>
      </c>
      <c r="B48" s="17" t="s">
        <v>23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136"/>
    </row>
    <row r="49" spans="1:9" ht="23.25" customHeight="1" x14ac:dyDescent="0.3">
      <c r="A49" s="19" t="s">
        <v>21</v>
      </c>
      <c r="B49" s="17" t="s">
        <v>17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136"/>
    </row>
    <row r="50" spans="1:9" ht="33" customHeight="1" x14ac:dyDescent="0.3">
      <c r="A50" s="10" t="s">
        <v>307</v>
      </c>
      <c r="B50" s="17" t="s">
        <v>23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136"/>
    </row>
    <row r="51" spans="1:9" ht="28.5" customHeight="1" x14ac:dyDescent="0.3">
      <c r="A51" s="19" t="s">
        <v>21</v>
      </c>
      <c r="B51" s="17" t="s">
        <v>17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136"/>
    </row>
    <row r="52" spans="1:9" ht="32.25" customHeight="1" x14ac:dyDescent="0.3">
      <c r="A52" s="10" t="s">
        <v>308</v>
      </c>
      <c r="B52" s="17" t="s">
        <v>24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136"/>
    </row>
    <row r="53" spans="1:9" ht="28.5" customHeight="1" x14ac:dyDescent="0.3">
      <c r="A53" s="19" t="s">
        <v>21</v>
      </c>
      <c r="B53" s="17" t="s">
        <v>17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136"/>
    </row>
    <row r="54" spans="1:9" x14ac:dyDescent="0.3">
      <c r="C54" s="20"/>
      <c r="D54" s="20"/>
      <c r="E54" s="20"/>
      <c r="F54" s="20"/>
      <c r="G54" s="21"/>
      <c r="H54" s="12"/>
      <c r="I54" s="136"/>
    </row>
    <row r="55" spans="1:9" ht="28.5" customHeight="1" x14ac:dyDescent="0.35">
      <c r="A55" s="155" t="s">
        <v>25</v>
      </c>
      <c r="B55" s="156"/>
      <c r="C55" s="156"/>
      <c r="D55" s="156"/>
      <c r="E55" s="156"/>
      <c r="F55" s="156"/>
      <c r="G55" s="156"/>
      <c r="H55" s="156"/>
      <c r="I55" s="156"/>
    </row>
    <row r="56" spans="1:9" ht="68.25" customHeight="1" x14ac:dyDescent="0.3">
      <c r="A56" s="22" t="s">
        <v>26</v>
      </c>
      <c r="B56" s="18" t="s">
        <v>22</v>
      </c>
      <c r="C56" s="20">
        <v>1.24</v>
      </c>
      <c r="D56" s="20">
        <v>1.1000000000000001</v>
      </c>
      <c r="E56" s="20">
        <v>1.18</v>
      </c>
      <c r="F56" s="20">
        <v>2</v>
      </c>
      <c r="G56" s="21">
        <v>2</v>
      </c>
      <c r="H56" s="21">
        <v>2</v>
      </c>
      <c r="I56" s="136" t="str">
        <f t="shared" ref="I56" si="0">$I$9</f>
        <v xml:space="preserve">Відділ розвитку інфраструктури, містобудування, архітектури та комунальної власності, економічного розвитку, інвестицій, екології, житлово-комунального господарства та благоустрою виконавчого комітету Васильківської селищної ради </v>
      </c>
    </row>
    <row r="57" spans="1:9" ht="40.5" customHeight="1" x14ac:dyDescent="0.3">
      <c r="A57" s="22" t="s">
        <v>27</v>
      </c>
      <c r="B57" s="18" t="s">
        <v>17</v>
      </c>
      <c r="C57" s="20">
        <v>100</v>
      </c>
      <c r="D57" s="20">
        <v>88.7</v>
      </c>
      <c r="E57" s="20">
        <v>100</v>
      </c>
      <c r="F57" s="20">
        <v>160</v>
      </c>
      <c r="G57" s="21">
        <v>100</v>
      </c>
      <c r="H57" s="21">
        <v>100</v>
      </c>
      <c r="I57" s="136"/>
    </row>
    <row r="58" spans="1:9" ht="54.6" customHeight="1" x14ac:dyDescent="0.3">
      <c r="A58" s="22" t="s">
        <v>231</v>
      </c>
      <c r="B58" s="14" t="s">
        <v>28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136"/>
    </row>
    <row r="59" spans="1:9" ht="52.15" customHeight="1" x14ac:dyDescent="0.3">
      <c r="A59" s="23" t="s">
        <v>21</v>
      </c>
      <c r="B59" s="18" t="s">
        <v>17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136"/>
    </row>
    <row r="60" spans="1:9" ht="27" customHeight="1" x14ac:dyDescent="0.35">
      <c r="A60" s="155" t="s">
        <v>32</v>
      </c>
      <c r="B60" s="156"/>
      <c r="C60" s="156"/>
      <c r="D60" s="156"/>
      <c r="E60" s="156"/>
      <c r="F60" s="156"/>
      <c r="G60" s="156"/>
      <c r="H60" s="156"/>
      <c r="I60" s="156"/>
    </row>
    <row r="61" spans="1:9" ht="37.5" customHeight="1" x14ac:dyDescent="0.3">
      <c r="A61" s="10" t="s">
        <v>29</v>
      </c>
      <c r="B61" s="14" t="s">
        <v>28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136" t="str">
        <f t="shared" ref="I61" si="1">$I$9</f>
        <v xml:space="preserve">Відділ розвитку інфраструктури, містобудування, архітектури та комунальної власності, економічного розвитку, інвестицій, екології, житлово-комунального господарства та благоустрою виконавчого комітету Васильківської селищної ради </v>
      </c>
    </row>
    <row r="62" spans="1:9" ht="26.25" customHeight="1" x14ac:dyDescent="0.3">
      <c r="A62" s="19" t="s">
        <v>21</v>
      </c>
      <c r="B62" s="17" t="s">
        <v>17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136"/>
    </row>
    <row r="63" spans="1:9" ht="25.5" customHeight="1" x14ac:dyDescent="0.3">
      <c r="A63" s="10" t="s">
        <v>30</v>
      </c>
      <c r="B63" s="14" t="s">
        <v>28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136"/>
    </row>
    <row r="64" spans="1:9" ht="24" customHeight="1" x14ac:dyDescent="0.3">
      <c r="A64" s="19" t="s">
        <v>21</v>
      </c>
      <c r="B64" s="17" t="s">
        <v>17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136"/>
    </row>
    <row r="65" spans="1:9" ht="22.5" customHeight="1" x14ac:dyDescent="0.3">
      <c r="A65" s="10" t="s">
        <v>31</v>
      </c>
      <c r="B65" s="14" t="s">
        <v>28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136"/>
    </row>
    <row r="66" spans="1:9" ht="78.599999999999994" customHeight="1" x14ac:dyDescent="0.3">
      <c r="A66" s="19" t="s">
        <v>21</v>
      </c>
      <c r="B66" s="17" t="s">
        <v>17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136"/>
    </row>
    <row r="67" spans="1:9" ht="26.25" customHeight="1" x14ac:dyDescent="0.35">
      <c r="A67" s="155" t="s">
        <v>33</v>
      </c>
      <c r="B67" s="156"/>
      <c r="C67" s="156"/>
      <c r="D67" s="156"/>
      <c r="E67" s="156"/>
      <c r="F67" s="156"/>
      <c r="G67" s="156"/>
      <c r="H67" s="156"/>
      <c r="I67" s="156"/>
    </row>
    <row r="68" spans="1:9" ht="38.25" customHeight="1" x14ac:dyDescent="0.3">
      <c r="A68" s="22" t="s">
        <v>34</v>
      </c>
      <c r="B68" s="18" t="s">
        <v>22</v>
      </c>
      <c r="C68" s="20">
        <v>194.1</v>
      </c>
      <c r="D68" s="20">
        <v>137.19999999999999</v>
      </c>
      <c r="E68" s="20">
        <v>223.4</v>
      </c>
      <c r="F68" s="20">
        <v>225</v>
      </c>
      <c r="G68" s="21">
        <v>225</v>
      </c>
      <c r="H68" s="20">
        <v>225</v>
      </c>
      <c r="I68" s="136" t="s">
        <v>359</v>
      </c>
    </row>
    <row r="69" spans="1:9" ht="28.5" customHeight="1" x14ac:dyDescent="0.3">
      <c r="A69" s="22" t="s">
        <v>5</v>
      </c>
      <c r="B69" s="18"/>
      <c r="C69" s="20"/>
      <c r="D69" s="20"/>
      <c r="E69" s="20"/>
      <c r="F69" s="20"/>
      <c r="G69" s="21"/>
      <c r="H69" s="20"/>
      <c r="I69" s="136"/>
    </row>
    <row r="70" spans="1:9" ht="53.25" customHeight="1" x14ac:dyDescent="0.3">
      <c r="A70" s="23" t="s">
        <v>35</v>
      </c>
      <c r="B70" s="102" t="s">
        <v>22</v>
      </c>
      <c r="C70" s="20">
        <v>99.7</v>
      </c>
      <c r="D70" s="20">
        <v>73.5</v>
      </c>
      <c r="E70" s="20">
        <v>109.2</v>
      </c>
      <c r="F70" s="20">
        <v>110</v>
      </c>
      <c r="G70" s="21">
        <v>110</v>
      </c>
      <c r="H70" s="20">
        <v>110</v>
      </c>
      <c r="I70" s="136"/>
    </row>
    <row r="71" spans="1:9" ht="26.25" customHeight="1" x14ac:dyDescent="0.3">
      <c r="A71" s="23" t="s">
        <v>36</v>
      </c>
      <c r="B71" s="102" t="s">
        <v>22</v>
      </c>
      <c r="C71" s="20">
        <v>94.4</v>
      </c>
      <c r="D71" s="20">
        <v>63.7</v>
      </c>
      <c r="E71" s="20">
        <v>114.2</v>
      </c>
      <c r="F71" s="20">
        <v>115</v>
      </c>
      <c r="G71" s="21">
        <v>115</v>
      </c>
      <c r="H71" s="20">
        <v>115</v>
      </c>
      <c r="I71" s="136"/>
    </row>
    <row r="72" spans="1:9" ht="30" customHeight="1" x14ac:dyDescent="0.3">
      <c r="A72" s="22" t="s">
        <v>37</v>
      </c>
      <c r="B72" s="18" t="s">
        <v>22</v>
      </c>
      <c r="C72" s="20">
        <v>185.5</v>
      </c>
      <c r="D72" s="20">
        <v>125</v>
      </c>
      <c r="E72" s="20">
        <v>233.7</v>
      </c>
      <c r="F72" s="20">
        <v>235</v>
      </c>
      <c r="G72" s="21">
        <v>235</v>
      </c>
      <c r="H72" s="20">
        <v>235</v>
      </c>
      <c r="I72" s="136"/>
    </row>
    <row r="73" spans="1:9" ht="40.5" customHeight="1" x14ac:dyDescent="0.3">
      <c r="A73" s="23" t="s">
        <v>38</v>
      </c>
      <c r="B73" s="106" t="s">
        <v>22</v>
      </c>
      <c r="C73" s="20">
        <v>0.2</v>
      </c>
      <c r="D73" s="20">
        <v>0.6</v>
      </c>
      <c r="E73" s="20">
        <v>0.6</v>
      </c>
      <c r="F73" s="20">
        <v>0.8</v>
      </c>
      <c r="G73" s="21">
        <v>0.8</v>
      </c>
      <c r="H73" s="20">
        <v>0.8</v>
      </c>
      <c r="I73" s="136"/>
    </row>
    <row r="74" spans="1:9" ht="33.75" customHeight="1" x14ac:dyDescent="0.35">
      <c r="A74" s="155" t="s">
        <v>39</v>
      </c>
      <c r="B74" s="156"/>
      <c r="C74" s="156"/>
      <c r="D74" s="156"/>
      <c r="E74" s="156"/>
      <c r="F74" s="156"/>
      <c r="G74" s="156"/>
      <c r="H74" s="156"/>
      <c r="I74" s="156"/>
    </row>
    <row r="75" spans="1:9" ht="19.5" customHeight="1" x14ac:dyDescent="0.3">
      <c r="A75" s="10" t="s">
        <v>40</v>
      </c>
      <c r="B75" s="18" t="s">
        <v>22</v>
      </c>
      <c r="C75" s="20">
        <v>28.04</v>
      </c>
      <c r="D75" s="20">
        <v>29.8</v>
      </c>
      <c r="E75" s="20">
        <v>29.8</v>
      </c>
      <c r="F75" s="20">
        <v>30.3</v>
      </c>
      <c r="G75" s="21">
        <v>30.9</v>
      </c>
      <c r="H75" s="13">
        <v>30.9</v>
      </c>
      <c r="I75" s="141" t="s">
        <v>370</v>
      </c>
    </row>
    <row r="76" spans="1:9" ht="39" customHeight="1" x14ac:dyDescent="0.3">
      <c r="A76" s="10" t="s">
        <v>41</v>
      </c>
      <c r="B76" s="18" t="s">
        <v>42</v>
      </c>
      <c r="C76" s="20">
        <v>10895</v>
      </c>
      <c r="D76" s="20">
        <v>11582</v>
      </c>
      <c r="E76" s="20">
        <v>11582</v>
      </c>
      <c r="F76" s="20">
        <v>11780</v>
      </c>
      <c r="G76" s="21">
        <v>12000</v>
      </c>
      <c r="H76" s="21">
        <v>12200</v>
      </c>
      <c r="I76" s="142"/>
    </row>
    <row r="77" spans="1:9" ht="27" customHeight="1" x14ac:dyDescent="0.3">
      <c r="A77" s="152" t="s">
        <v>70</v>
      </c>
      <c r="B77" s="153"/>
      <c r="C77" s="153"/>
      <c r="D77" s="153"/>
      <c r="E77" s="153"/>
      <c r="F77" s="153"/>
      <c r="G77" s="153"/>
      <c r="H77" s="153"/>
      <c r="I77" s="142"/>
    </row>
    <row r="78" spans="1:9" ht="33" customHeight="1" x14ac:dyDescent="0.25">
      <c r="A78" s="24" t="s">
        <v>56</v>
      </c>
      <c r="B78" s="25" t="s">
        <v>57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142"/>
    </row>
    <row r="79" spans="1:9" ht="71.25" customHeight="1" x14ac:dyDescent="0.25">
      <c r="A79" s="24" t="s">
        <v>58</v>
      </c>
      <c r="B79" s="25" t="s">
        <v>17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142"/>
    </row>
    <row r="80" spans="1:9" ht="15.75" customHeight="1" x14ac:dyDescent="0.25">
      <c r="A80" s="24" t="s">
        <v>5</v>
      </c>
      <c r="B80" s="25"/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142"/>
    </row>
    <row r="81" spans="1:9" ht="15.75" customHeight="1" x14ac:dyDescent="0.25">
      <c r="A81" s="24" t="s">
        <v>59</v>
      </c>
      <c r="B81" s="25" t="s">
        <v>57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142"/>
    </row>
    <row r="82" spans="1:9" ht="20.25" customHeight="1" x14ac:dyDescent="0.25">
      <c r="A82" s="24" t="s">
        <v>60</v>
      </c>
      <c r="B82" s="25" t="s">
        <v>57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142"/>
    </row>
    <row r="83" spans="1:9" ht="15.75" customHeight="1" x14ac:dyDescent="0.25">
      <c r="A83" s="24" t="s">
        <v>61</v>
      </c>
      <c r="B83" s="25" t="s">
        <v>57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142"/>
    </row>
    <row r="84" spans="1:9" ht="22.5" customHeight="1" x14ac:dyDescent="0.3">
      <c r="A84" s="152" t="s">
        <v>63</v>
      </c>
      <c r="B84" s="153"/>
      <c r="C84" s="153"/>
      <c r="D84" s="153"/>
      <c r="E84" s="153"/>
      <c r="F84" s="153"/>
      <c r="G84" s="153"/>
      <c r="H84" s="153"/>
      <c r="I84" s="142"/>
    </row>
    <row r="85" spans="1:9" ht="45" customHeight="1" x14ac:dyDescent="0.25">
      <c r="A85" s="24" t="s">
        <v>64</v>
      </c>
      <c r="B85" s="25" t="s">
        <v>57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142"/>
    </row>
    <row r="86" spans="1:9" ht="98.25" customHeight="1" x14ac:dyDescent="0.25">
      <c r="A86" s="24" t="s">
        <v>65</v>
      </c>
      <c r="B86" s="25" t="s">
        <v>17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142"/>
    </row>
    <row r="87" spans="1:9" ht="15.75" customHeight="1" x14ac:dyDescent="0.25">
      <c r="A87" s="24" t="s">
        <v>5</v>
      </c>
      <c r="B87" s="25"/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142"/>
    </row>
    <row r="88" spans="1:9" ht="15.75" customHeight="1" x14ac:dyDescent="0.25">
      <c r="A88" s="24" t="s">
        <v>59</v>
      </c>
      <c r="B88" s="25" t="s">
        <v>57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142"/>
    </row>
    <row r="89" spans="1:9" ht="26.25" customHeight="1" x14ac:dyDescent="0.25">
      <c r="A89" s="24" t="s">
        <v>60</v>
      </c>
      <c r="B89" s="25" t="s">
        <v>57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142"/>
    </row>
    <row r="90" spans="1:9" ht="15.75" customHeight="1" x14ac:dyDescent="0.25">
      <c r="A90" s="24" t="s">
        <v>61</v>
      </c>
      <c r="B90" s="25" t="s">
        <v>57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142"/>
    </row>
    <row r="91" spans="1:9" ht="18.75" customHeight="1" x14ac:dyDescent="0.3">
      <c r="A91" s="152" t="s">
        <v>66</v>
      </c>
      <c r="B91" s="153"/>
      <c r="C91" s="153"/>
      <c r="D91" s="153"/>
      <c r="E91" s="153"/>
      <c r="F91" s="153"/>
      <c r="G91" s="153"/>
      <c r="H91" s="153"/>
      <c r="I91" s="142"/>
    </row>
    <row r="92" spans="1:9" ht="45.75" customHeight="1" x14ac:dyDescent="0.25">
      <c r="A92" s="24" t="s">
        <v>64</v>
      </c>
      <c r="B92" s="25" t="s">
        <v>57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142"/>
    </row>
    <row r="93" spans="1:9" ht="109.5" customHeight="1" x14ac:dyDescent="0.25">
      <c r="A93" s="24" t="s">
        <v>67</v>
      </c>
      <c r="B93" s="25" t="s">
        <v>17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142"/>
    </row>
    <row r="94" spans="1:9" ht="26.25" customHeight="1" x14ac:dyDescent="0.3">
      <c r="A94" s="152" t="s">
        <v>68</v>
      </c>
      <c r="B94" s="153"/>
      <c r="C94" s="153"/>
      <c r="D94" s="153"/>
      <c r="E94" s="153"/>
      <c r="F94" s="153"/>
      <c r="G94" s="153"/>
      <c r="H94" s="153"/>
      <c r="I94" s="142"/>
    </row>
    <row r="95" spans="1:9" ht="31.5" customHeight="1" x14ac:dyDescent="0.25">
      <c r="A95" s="24" t="s">
        <v>64</v>
      </c>
      <c r="B95" s="25" t="s">
        <v>57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142"/>
    </row>
    <row r="96" spans="1:9" ht="78.75" customHeight="1" x14ac:dyDescent="0.25">
      <c r="A96" s="24" t="s">
        <v>69</v>
      </c>
      <c r="B96" s="25" t="s">
        <v>17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  <c r="I96" s="142"/>
    </row>
    <row r="97" spans="1:9" ht="20.25" customHeight="1" x14ac:dyDescent="0.3">
      <c r="A97" s="152" t="s">
        <v>103</v>
      </c>
      <c r="B97" s="153"/>
      <c r="C97" s="153"/>
      <c r="D97" s="153"/>
      <c r="E97" s="153"/>
      <c r="F97" s="153"/>
      <c r="G97" s="153"/>
      <c r="H97" s="153"/>
      <c r="I97" s="22"/>
    </row>
    <row r="98" spans="1:9" s="107" customFormat="1" ht="50.25" customHeight="1" x14ac:dyDescent="0.25">
      <c r="A98" s="24" t="s">
        <v>71</v>
      </c>
      <c r="B98" s="25" t="s">
        <v>45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  <c r="H98" s="25">
        <v>0</v>
      </c>
      <c r="I98" s="136" t="s">
        <v>361</v>
      </c>
    </row>
    <row r="99" spans="1:9" s="107" customFormat="1" ht="20.25" customHeight="1" x14ac:dyDescent="0.25">
      <c r="A99" s="24" t="s">
        <v>21</v>
      </c>
      <c r="B99" s="25" t="s">
        <v>17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0</v>
      </c>
      <c r="I99" s="136"/>
    </row>
    <row r="100" spans="1:9" s="107" customFormat="1" ht="26.25" customHeight="1" x14ac:dyDescent="0.25">
      <c r="A100" s="24" t="s">
        <v>72</v>
      </c>
      <c r="B100" s="25" t="s">
        <v>45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136"/>
    </row>
    <row r="101" spans="1:9" s="107" customFormat="1" ht="29.25" customHeight="1" x14ac:dyDescent="0.25">
      <c r="A101" s="24" t="s">
        <v>21</v>
      </c>
      <c r="B101" s="25" t="s">
        <v>17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136"/>
    </row>
    <row r="102" spans="1:9" s="107" customFormat="1" ht="63.75" customHeight="1" x14ac:dyDescent="0.25">
      <c r="A102" s="24" t="s">
        <v>73</v>
      </c>
      <c r="B102" s="25" t="s">
        <v>45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136"/>
    </row>
    <row r="103" spans="1:9" s="107" customFormat="1" ht="25.5" customHeight="1" x14ac:dyDescent="0.25">
      <c r="A103" s="24" t="s">
        <v>21</v>
      </c>
      <c r="B103" s="25" t="s">
        <v>17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136"/>
    </row>
    <row r="104" spans="1:9" s="107" customFormat="1" ht="47.25" customHeight="1" x14ac:dyDescent="0.25">
      <c r="A104" s="24" t="s">
        <v>74</v>
      </c>
      <c r="B104" s="25" t="s">
        <v>45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136"/>
    </row>
    <row r="105" spans="1:9" s="107" customFormat="1" ht="21.75" customHeight="1" x14ac:dyDescent="0.25">
      <c r="A105" s="24" t="s">
        <v>21</v>
      </c>
      <c r="B105" s="25" t="s">
        <v>17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136"/>
    </row>
    <row r="106" spans="1:9" s="107" customFormat="1" ht="31.5" customHeight="1" x14ac:dyDescent="0.25">
      <c r="A106" s="22" t="s">
        <v>44</v>
      </c>
      <c r="B106" s="14" t="s">
        <v>17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136"/>
    </row>
    <row r="107" spans="1:9" s="107" customFormat="1" ht="30" customHeight="1" x14ac:dyDescent="0.25">
      <c r="A107" s="174" t="s">
        <v>205</v>
      </c>
      <c r="B107" s="175"/>
      <c r="C107" s="175"/>
      <c r="D107" s="175"/>
      <c r="E107" s="175"/>
      <c r="F107" s="175"/>
      <c r="G107" s="175"/>
      <c r="H107" s="175"/>
      <c r="I107" s="175"/>
    </row>
    <row r="108" spans="1:9" s="107" customFormat="1" ht="31.5" customHeight="1" x14ac:dyDescent="0.25">
      <c r="A108" s="1" t="s">
        <v>206</v>
      </c>
      <c r="B108" s="4" t="s">
        <v>62</v>
      </c>
      <c r="C108" s="25">
        <v>5</v>
      </c>
      <c r="D108" s="25">
        <v>5</v>
      </c>
      <c r="E108" s="25">
        <v>5</v>
      </c>
      <c r="F108" s="25">
        <v>5</v>
      </c>
      <c r="G108" s="25">
        <v>5</v>
      </c>
      <c r="H108" s="25">
        <v>5</v>
      </c>
      <c r="I108" s="176" t="s">
        <v>361</v>
      </c>
    </row>
    <row r="109" spans="1:9" s="107" customFormat="1" ht="31.5" customHeight="1" x14ac:dyDescent="0.25">
      <c r="A109" s="2" t="s">
        <v>207</v>
      </c>
      <c r="B109" s="4" t="s">
        <v>62</v>
      </c>
      <c r="C109" s="25">
        <v>1</v>
      </c>
      <c r="D109" s="25">
        <v>1</v>
      </c>
      <c r="E109" s="25">
        <v>1</v>
      </c>
      <c r="F109" s="25">
        <v>1</v>
      </c>
      <c r="G109" s="25">
        <v>1</v>
      </c>
      <c r="H109" s="25">
        <v>1</v>
      </c>
      <c r="I109" s="176"/>
    </row>
    <row r="110" spans="1:9" s="107" customFormat="1" ht="31.5" customHeight="1" x14ac:dyDescent="0.25">
      <c r="A110" s="3" t="s">
        <v>208</v>
      </c>
      <c r="B110" s="5" t="s">
        <v>209</v>
      </c>
      <c r="C110" s="25">
        <v>1.1000000000000001</v>
      </c>
      <c r="D110" s="25">
        <v>1.1000000000000001</v>
      </c>
      <c r="E110" s="25">
        <v>1.1000000000000001</v>
      </c>
      <c r="F110" s="25">
        <v>1.1000000000000001</v>
      </c>
      <c r="G110" s="25">
        <v>1.1000000000000001</v>
      </c>
      <c r="H110" s="25">
        <v>1.1000000000000001</v>
      </c>
      <c r="I110" s="176"/>
    </row>
    <row r="111" spans="1:9" s="107" customFormat="1" ht="31.5" customHeight="1" x14ac:dyDescent="0.25">
      <c r="A111" s="3" t="s">
        <v>210</v>
      </c>
      <c r="B111" s="5" t="s">
        <v>17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176"/>
    </row>
    <row r="112" spans="1:9" s="107" customFormat="1" ht="31.5" customHeight="1" x14ac:dyDescent="0.25">
      <c r="A112" s="3" t="s">
        <v>211</v>
      </c>
      <c r="B112" s="5" t="s">
        <v>45</v>
      </c>
      <c r="C112" s="25">
        <v>3.8</v>
      </c>
      <c r="D112" s="25">
        <v>3.92</v>
      </c>
      <c r="E112" s="25">
        <v>4</v>
      </c>
      <c r="F112" s="25">
        <v>4</v>
      </c>
      <c r="G112" s="25">
        <v>4.2</v>
      </c>
      <c r="H112" s="25">
        <v>4.2</v>
      </c>
      <c r="I112" s="176"/>
    </row>
    <row r="113" spans="1:9" s="107" customFormat="1" ht="31.5" customHeight="1" x14ac:dyDescent="0.25">
      <c r="A113" s="3" t="s">
        <v>212</v>
      </c>
      <c r="B113" s="5" t="s">
        <v>17</v>
      </c>
      <c r="C113" s="25">
        <v>30</v>
      </c>
      <c r="D113" s="25">
        <v>30</v>
      </c>
      <c r="E113" s="25">
        <v>30</v>
      </c>
      <c r="F113" s="25">
        <v>30</v>
      </c>
      <c r="G113" s="25">
        <v>30</v>
      </c>
      <c r="H113" s="25">
        <v>30</v>
      </c>
      <c r="I113" s="176"/>
    </row>
    <row r="114" spans="1:9" s="107" customFormat="1" ht="26.25" customHeight="1" x14ac:dyDescent="0.25">
      <c r="A114" s="174" t="s">
        <v>213</v>
      </c>
      <c r="B114" s="175"/>
      <c r="C114" s="175"/>
      <c r="D114" s="175"/>
      <c r="E114" s="175"/>
      <c r="F114" s="175"/>
      <c r="G114" s="175"/>
      <c r="H114" s="175"/>
      <c r="I114" s="176"/>
    </row>
    <row r="115" spans="1:9" s="107" customFormat="1" ht="19.5" customHeight="1" x14ac:dyDescent="0.25">
      <c r="A115" s="3" t="s">
        <v>214</v>
      </c>
      <c r="B115" s="4" t="s">
        <v>62</v>
      </c>
      <c r="C115" s="25">
        <v>64</v>
      </c>
      <c r="D115" s="25">
        <v>64</v>
      </c>
      <c r="E115" s="25">
        <v>64</v>
      </c>
      <c r="F115" s="25">
        <v>70</v>
      </c>
      <c r="G115" s="25">
        <v>70</v>
      </c>
      <c r="H115" s="25">
        <v>70</v>
      </c>
      <c r="I115" s="176"/>
    </row>
    <row r="116" spans="1:9" s="107" customFormat="1" ht="20.25" customHeight="1" x14ac:dyDescent="0.25">
      <c r="A116" s="6" t="s">
        <v>232</v>
      </c>
      <c r="B116" s="5"/>
      <c r="C116" s="25">
        <v>64</v>
      </c>
      <c r="D116" s="25">
        <v>64</v>
      </c>
      <c r="E116" s="25">
        <v>64</v>
      </c>
      <c r="F116" s="25">
        <v>70</v>
      </c>
      <c r="G116" s="25">
        <v>70</v>
      </c>
      <c r="H116" s="25">
        <v>70</v>
      </c>
      <c r="I116" s="176"/>
    </row>
    <row r="117" spans="1:9" s="107" customFormat="1" ht="31.5" customHeight="1" x14ac:dyDescent="0.25">
      <c r="A117" s="3" t="s">
        <v>215</v>
      </c>
      <c r="B117" s="5" t="s">
        <v>77</v>
      </c>
      <c r="C117" s="25">
        <v>3258.2</v>
      </c>
      <c r="D117" s="25">
        <v>1918.6</v>
      </c>
      <c r="E117" s="25">
        <v>3837.2</v>
      </c>
      <c r="F117" s="25">
        <v>3900</v>
      </c>
      <c r="G117" s="25">
        <v>4200</v>
      </c>
      <c r="H117" s="25">
        <v>4200</v>
      </c>
      <c r="I117" s="176"/>
    </row>
    <row r="118" spans="1:9" s="107" customFormat="1" ht="31.5" customHeight="1" x14ac:dyDescent="0.25">
      <c r="A118" s="3" t="s">
        <v>216</v>
      </c>
      <c r="B118" s="5" t="s">
        <v>77</v>
      </c>
      <c r="C118" s="25">
        <v>178.6</v>
      </c>
      <c r="D118" s="25">
        <v>145.4</v>
      </c>
      <c r="E118" s="25">
        <v>145</v>
      </c>
      <c r="F118" s="25">
        <v>120</v>
      </c>
      <c r="G118" s="25">
        <v>80</v>
      </c>
      <c r="H118" s="25">
        <v>80</v>
      </c>
      <c r="I118" s="176"/>
    </row>
    <row r="119" spans="1:9" s="107" customFormat="1" ht="31.5" customHeight="1" x14ac:dyDescent="0.25">
      <c r="A119" s="3" t="s">
        <v>217</v>
      </c>
      <c r="B119" s="5" t="s">
        <v>17</v>
      </c>
      <c r="C119" s="25">
        <v>0.5</v>
      </c>
      <c r="D119" s="25">
        <v>1</v>
      </c>
      <c r="E119" s="25">
        <v>0.5</v>
      </c>
      <c r="F119" s="25">
        <v>0.5</v>
      </c>
      <c r="G119" s="25">
        <v>0.5</v>
      </c>
      <c r="H119" s="25">
        <v>0.5</v>
      </c>
      <c r="I119" s="176"/>
    </row>
    <row r="120" spans="1:9" s="107" customFormat="1" ht="31.5" customHeight="1" x14ac:dyDescent="0.25">
      <c r="A120" s="3" t="s">
        <v>218</v>
      </c>
      <c r="B120" s="5" t="s">
        <v>17</v>
      </c>
      <c r="C120" s="25">
        <v>94.5</v>
      </c>
      <c r="D120" s="25">
        <v>92.4</v>
      </c>
      <c r="E120" s="25">
        <v>96</v>
      </c>
      <c r="F120" s="25">
        <v>96</v>
      </c>
      <c r="G120" s="25">
        <v>96</v>
      </c>
      <c r="H120" s="25">
        <v>96</v>
      </c>
      <c r="I120" s="176"/>
    </row>
    <row r="121" spans="1:9" s="107" customFormat="1" ht="31.5" customHeight="1" x14ac:dyDescent="0.25">
      <c r="A121" s="174" t="s">
        <v>219</v>
      </c>
      <c r="B121" s="175"/>
      <c r="C121" s="175"/>
      <c r="D121" s="175"/>
      <c r="E121" s="175"/>
      <c r="F121" s="175"/>
      <c r="G121" s="175"/>
      <c r="H121" s="175"/>
      <c r="I121" s="175"/>
    </row>
    <row r="122" spans="1:9" s="107" customFormat="1" ht="31.5" customHeight="1" x14ac:dyDescent="0.25">
      <c r="A122" s="26" t="s">
        <v>220</v>
      </c>
      <c r="B122" s="29" t="s">
        <v>221</v>
      </c>
      <c r="C122" s="25">
        <v>0</v>
      </c>
      <c r="D122" s="25">
        <v>1.3</v>
      </c>
      <c r="E122" s="25">
        <v>1.3</v>
      </c>
      <c r="F122" s="25">
        <v>1.4</v>
      </c>
      <c r="G122" s="25">
        <v>1.4</v>
      </c>
      <c r="H122" s="25">
        <v>1.4</v>
      </c>
      <c r="I122" s="141" t="s">
        <v>358</v>
      </c>
    </row>
    <row r="123" spans="1:9" s="107" customFormat="1" ht="24.75" customHeight="1" x14ac:dyDescent="0.25">
      <c r="A123" s="26" t="s">
        <v>228</v>
      </c>
      <c r="B123" s="29"/>
      <c r="C123" s="25">
        <v>0</v>
      </c>
      <c r="D123" s="25">
        <v>1.3</v>
      </c>
      <c r="E123" s="25">
        <v>1.3</v>
      </c>
      <c r="F123" s="25">
        <v>1.4</v>
      </c>
      <c r="G123" s="25">
        <v>1.4</v>
      </c>
      <c r="H123" s="25">
        <v>1.4</v>
      </c>
      <c r="I123" s="154"/>
    </row>
    <row r="124" spans="1:9" s="107" customFormat="1" ht="22.5" customHeight="1" x14ac:dyDescent="0.25">
      <c r="A124" s="26" t="s">
        <v>229</v>
      </c>
      <c r="B124" s="29"/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154"/>
    </row>
    <row r="125" spans="1:9" s="107" customFormat="1" ht="24" customHeight="1" x14ac:dyDescent="0.25">
      <c r="A125" s="26" t="s">
        <v>230</v>
      </c>
      <c r="B125" s="29"/>
      <c r="C125" s="25">
        <v>0</v>
      </c>
      <c r="D125" s="25">
        <v>1.3</v>
      </c>
      <c r="E125" s="25">
        <v>1.3</v>
      </c>
      <c r="F125" s="25">
        <v>1.4</v>
      </c>
      <c r="G125" s="25">
        <v>1.4</v>
      </c>
      <c r="H125" s="25">
        <v>1.4</v>
      </c>
      <c r="I125" s="154"/>
    </row>
    <row r="126" spans="1:9" s="107" customFormat="1" ht="24" customHeight="1" x14ac:dyDescent="0.25">
      <c r="A126" s="26" t="s">
        <v>222</v>
      </c>
      <c r="B126" s="27" t="s">
        <v>223</v>
      </c>
      <c r="C126" s="25">
        <v>0</v>
      </c>
      <c r="D126" s="25">
        <v>0</v>
      </c>
      <c r="E126" s="25">
        <v>0</v>
      </c>
      <c r="F126" s="25">
        <v>0</v>
      </c>
      <c r="G126" s="25">
        <v>0</v>
      </c>
      <c r="H126" s="25">
        <v>0</v>
      </c>
      <c r="I126" s="154"/>
    </row>
    <row r="127" spans="1:9" s="107" customFormat="1" ht="20.25" customHeight="1" x14ac:dyDescent="0.25">
      <c r="A127" s="26" t="s">
        <v>228</v>
      </c>
      <c r="B127" s="29"/>
      <c r="C127" s="25">
        <v>0</v>
      </c>
      <c r="D127" s="25">
        <v>0</v>
      </c>
      <c r="E127" s="25">
        <v>0</v>
      </c>
      <c r="F127" s="25">
        <v>0</v>
      </c>
      <c r="G127" s="25">
        <v>0</v>
      </c>
      <c r="H127" s="25">
        <v>0</v>
      </c>
      <c r="I127" s="154"/>
    </row>
    <row r="128" spans="1:9" s="107" customFormat="1" ht="21" customHeight="1" x14ac:dyDescent="0.25">
      <c r="A128" s="26" t="s">
        <v>229</v>
      </c>
      <c r="B128" s="29"/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154"/>
    </row>
    <row r="129" spans="1:13" s="107" customFormat="1" ht="21" customHeight="1" x14ac:dyDescent="0.25">
      <c r="A129" s="26" t="s">
        <v>230</v>
      </c>
      <c r="B129" s="28"/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154"/>
    </row>
    <row r="130" spans="1:13" s="107" customFormat="1" ht="31.5" customHeight="1" x14ac:dyDescent="0.25">
      <c r="A130" s="26" t="s">
        <v>224</v>
      </c>
      <c r="B130" s="29" t="s">
        <v>225</v>
      </c>
      <c r="C130" s="25">
        <v>0.30299999999999999</v>
      </c>
      <c r="D130" s="25">
        <v>0.50280000000000002</v>
      </c>
      <c r="E130" s="25">
        <v>0.70350000000000001</v>
      </c>
      <c r="F130" s="25">
        <v>0.70350000000000001</v>
      </c>
      <c r="G130" s="25">
        <v>0.70350000000000001</v>
      </c>
      <c r="H130" s="25">
        <v>0.70350000000000001</v>
      </c>
      <c r="I130" s="154"/>
    </row>
    <row r="131" spans="1:13" s="107" customFormat="1" ht="22.5" customHeight="1" x14ac:dyDescent="0.25">
      <c r="A131" s="26" t="s">
        <v>228</v>
      </c>
      <c r="B131" s="29"/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154"/>
    </row>
    <row r="132" spans="1:13" s="107" customFormat="1" ht="21.75" customHeight="1" x14ac:dyDescent="0.25">
      <c r="A132" s="26" t="s">
        <v>229</v>
      </c>
      <c r="B132" s="29"/>
      <c r="C132" s="25">
        <v>0.3</v>
      </c>
      <c r="D132" s="25">
        <v>0.5</v>
      </c>
      <c r="E132" s="25">
        <v>0.7</v>
      </c>
      <c r="F132" s="25">
        <v>0.7</v>
      </c>
      <c r="G132" s="25">
        <v>0.7</v>
      </c>
      <c r="H132" s="25">
        <v>0.7</v>
      </c>
      <c r="I132" s="154"/>
    </row>
    <row r="133" spans="1:13" s="107" customFormat="1" ht="24.75" customHeight="1" x14ac:dyDescent="0.25">
      <c r="A133" s="26" t="s">
        <v>230</v>
      </c>
      <c r="B133" s="29"/>
      <c r="C133" s="25">
        <v>8.0000000000000002E-3</v>
      </c>
      <c r="D133" s="25">
        <v>2.8E-3</v>
      </c>
      <c r="E133" s="25">
        <v>3.5000000000000001E-3</v>
      </c>
      <c r="F133" s="25">
        <v>3.5000000000000001E-3</v>
      </c>
      <c r="G133" s="25">
        <v>3.5000000000000001E-3</v>
      </c>
      <c r="H133" s="25">
        <v>3.5000000000000001E-3</v>
      </c>
      <c r="I133" s="154"/>
    </row>
    <row r="134" spans="1:13" s="107" customFormat="1" ht="24" customHeight="1" x14ac:dyDescent="0.25">
      <c r="A134" s="26" t="s">
        <v>226</v>
      </c>
      <c r="B134" s="29" t="s">
        <v>227</v>
      </c>
      <c r="C134" s="25">
        <v>0</v>
      </c>
      <c r="D134" s="25">
        <v>0</v>
      </c>
      <c r="E134" s="25">
        <v>0</v>
      </c>
      <c r="F134" s="25">
        <v>0</v>
      </c>
      <c r="G134" s="25">
        <v>0</v>
      </c>
      <c r="H134" s="25">
        <v>0</v>
      </c>
      <c r="I134" s="154"/>
    </row>
    <row r="135" spans="1:13" s="107" customFormat="1" ht="21" customHeight="1" x14ac:dyDescent="0.25">
      <c r="A135" s="26" t="s">
        <v>228</v>
      </c>
      <c r="B135" s="45"/>
      <c r="C135" s="25">
        <v>0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154"/>
    </row>
    <row r="136" spans="1:13" s="107" customFormat="1" ht="19.5" customHeight="1" x14ac:dyDescent="0.25">
      <c r="A136" s="26" t="s">
        <v>229</v>
      </c>
      <c r="B136" s="45"/>
      <c r="C136" s="25">
        <v>0</v>
      </c>
      <c r="D136" s="25">
        <v>0</v>
      </c>
      <c r="E136" s="25">
        <v>0</v>
      </c>
      <c r="F136" s="25">
        <v>0</v>
      </c>
      <c r="G136" s="25">
        <v>0</v>
      </c>
      <c r="H136" s="25">
        <v>0</v>
      </c>
      <c r="I136" s="154"/>
    </row>
    <row r="137" spans="1:13" s="107" customFormat="1" ht="20.25" customHeight="1" x14ac:dyDescent="0.25">
      <c r="A137" s="26" t="s">
        <v>230</v>
      </c>
      <c r="B137" s="45"/>
      <c r="C137" s="25">
        <v>0</v>
      </c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154"/>
    </row>
    <row r="138" spans="1:13" s="107" customFormat="1" ht="31.5" customHeight="1" x14ac:dyDescent="0.25">
      <c r="A138" s="139" t="s">
        <v>254</v>
      </c>
      <c r="B138" s="140"/>
      <c r="C138" s="140"/>
      <c r="D138" s="140"/>
      <c r="E138" s="140"/>
      <c r="F138" s="108"/>
      <c r="G138" s="30"/>
      <c r="H138" s="30"/>
      <c r="I138" s="30"/>
    </row>
    <row r="139" spans="1:13" s="107" customFormat="1" ht="31.5" customHeight="1" x14ac:dyDescent="0.25">
      <c r="A139" s="26" t="s">
        <v>239</v>
      </c>
      <c r="B139" s="14" t="s">
        <v>240</v>
      </c>
      <c r="C139" s="25">
        <v>43</v>
      </c>
      <c r="D139" s="25">
        <v>43</v>
      </c>
      <c r="E139" s="25">
        <v>43</v>
      </c>
      <c r="F139" s="25">
        <v>43</v>
      </c>
      <c r="G139" s="25">
        <v>43</v>
      </c>
      <c r="H139" s="25">
        <v>43</v>
      </c>
      <c r="I139" s="136" t="s">
        <v>361</v>
      </c>
    </row>
    <row r="140" spans="1:13" s="107" customFormat="1" ht="51" customHeight="1" x14ac:dyDescent="0.25">
      <c r="A140" s="26" t="s">
        <v>241</v>
      </c>
      <c r="B140" s="31" t="s">
        <v>17</v>
      </c>
      <c r="C140" s="25">
        <v>48</v>
      </c>
      <c r="D140" s="25">
        <v>50</v>
      </c>
      <c r="E140" s="25">
        <v>50</v>
      </c>
      <c r="F140" s="25">
        <v>55</v>
      </c>
      <c r="G140" s="25">
        <v>60</v>
      </c>
      <c r="H140" s="25">
        <v>70</v>
      </c>
      <c r="I140" s="136"/>
    </row>
    <row r="141" spans="1:13" s="107" customFormat="1" ht="31.5" customHeight="1" x14ac:dyDescent="0.25">
      <c r="A141" s="26" t="s">
        <v>242</v>
      </c>
      <c r="B141" s="14"/>
      <c r="C141" s="25"/>
      <c r="D141" s="25"/>
      <c r="E141" s="25"/>
      <c r="F141" s="25"/>
      <c r="G141" s="25"/>
      <c r="H141" s="25"/>
      <c r="I141" s="136"/>
      <c r="M141" s="109"/>
    </row>
    <row r="142" spans="1:13" s="107" customFormat="1" ht="25.5" customHeight="1" x14ac:dyDescent="0.25">
      <c r="A142" s="26" t="s">
        <v>243</v>
      </c>
      <c r="B142" s="14"/>
      <c r="C142" s="25">
        <v>2</v>
      </c>
      <c r="D142" s="25">
        <v>2</v>
      </c>
      <c r="E142" s="25">
        <v>2</v>
      </c>
      <c r="F142" s="25">
        <v>2</v>
      </c>
      <c r="G142" s="25">
        <v>2</v>
      </c>
      <c r="H142" s="25">
        <v>2</v>
      </c>
      <c r="I142" s="136"/>
    </row>
    <row r="143" spans="1:13" s="107" customFormat="1" ht="73.150000000000006" customHeight="1" x14ac:dyDescent="0.3">
      <c r="A143" s="26" t="s">
        <v>244</v>
      </c>
      <c r="B143" s="13"/>
      <c r="C143" s="121">
        <v>41</v>
      </c>
      <c r="D143" s="121">
        <v>41</v>
      </c>
      <c r="E143" s="121">
        <v>41</v>
      </c>
      <c r="F143" s="121">
        <v>41</v>
      </c>
      <c r="G143" s="25">
        <v>41</v>
      </c>
      <c r="H143" s="25">
        <v>41</v>
      </c>
      <c r="I143" s="136"/>
    </row>
    <row r="144" spans="1:13" ht="34.5" customHeight="1" x14ac:dyDescent="0.35">
      <c r="A144" s="155" t="s">
        <v>102</v>
      </c>
      <c r="B144" s="156"/>
      <c r="C144" s="156"/>
      <c r="D144" s="156"/>
      <c r="E144" s="156"/>
      <c r="F144" s="156"/>
      <c r="G144" s="156"/>
      <c r="H144" s="156"/>
      <c r="I144" s="156"/>
    </row>
    <row r="145" spans="1:9" ht="34.5" customHeight="1" x14ac:dyDescent="0.3">
      <c r="A145" s="22" t="s">
        <v>43</v>
      </c>
      <c r="B145" s="14" t="s">
        <v>45</v>
      </c>
      <c r="C145" s="121">
        <v>23731</v>
      </c>
      <c r="D145" s="121">
        <v>23733</v>
      </c>
      <c r="E145" s="121">
        <v>22537</v>
      </c>
      <c r="F145" s="121">
        <v>22600</v>
      </c>
      <c r="G145" s="122">
        <v>21574</v>
      </c>
      <c r="H145" s="122">
        <v>21574</v>
      </c>
      <c r="I145" s="136" t="s">
        <v>360</v>
      </c>
    </row>
    <row r="146" spans="1:9" ht="22.5" customHeight="1" x14ac:dyDescent="0.3">
      <c r="A146" s="23" t="s">
        <v>21</v>
      </c>
      <c r="B146" s="14" t="s">
        <v>17</v>
      </c>
      <c r="C146" s="121">
        <v>110</v>
      </c>
      <c r="D146" s="121">
        <v>110</v>
      </c>
      <c r="E146" s="121">
        <v>95</v>
      </c>
      <c r="F146" s="121">
        <v>100.8</v>
      </c>
      <c r="G146" s="122">
        <v>95.5</v>
      </c>
      <c r="H146" s="122">
        <v>100</v>
      </c>
      <c r="I146" s="136"/>
    </row>
    <row r="147" spans="1:9" ht="21.75" customHeight="1" x14ac:dyDescent="0.3">
      <c r="A147" s="22" t="s">
        <v>182</v>
      </c>
      <c r="B147" s="14"/>
      <c r="C147" s="121"/>
      <c r="D147" s="121"/>
      <c r="E147" s="121"/>
      <c r="F147" s="121"/>
      <c r="G147" s="122"/>
      <c r="H147" s="122"/>
      <c r="I147" s="136"/>
    </row>
    <row r="148" spans="1:9" ht="26.25" customHeight="1" x14ac:dyDescent="0.3">
      <c r="A148" s="23" t="s">
        <v>180</v>
      </c>
      <c r="B148" s="25" t="s">
        <v>89</v>
      </c>
      <c r="C148" s="121">
        <v>1659</v>
      </c>
      <c r="D148" s="121">
        <v>1585</v>
      </c>
      <c r="E148" s="121">
        <v>1800</v>
      </c>
      <c r="F148" s="121">
        <v>1800</v>
      </c>
      <c r="G148" s="122">
        <v>0</v>
      </c>
      <c r="H148" s="122">
        <v>0</v>
      </c>
      <c r="I148" s="136"/>
    </row>
    <row r="149" spans="1:9" ht="26.25" customHeight="1" x14ac:dyDescent="0.3">
      <c r="A149" s="23" t="s">
        <v>181</v>
      </c>
      <c r="B149" s="25" t="s">
        <v>89</v>
      </c>
      <c r="C149" s="121">
        <v>1543</v>
      </c>
      <c r="D149" s="121">
        <v>1438</v>
      </c>
      <c r="E149" s="121">
        <v>1700</v>
      </c>
      <c r="F149" s="121">
        <v>1700</v>
      </c>
      <c r="G149" s="122">
        <v>0</v>
      </c>
      <c r="H149" s="122">
        <v>0</v>
      </c>
      <c r="I149" s="136"/>
    </row>
    <row r="150" spans="1:9" ht="26.25" customHeight="1" x14ac:dyDescent="0.25">
      <c r="A150" s="151" t="s">
        <v>75</v>
      </c>
      <c r="B150" s="151"/>
      <c r="C150" s="151"/>
      <c r="D150" s="151"/>
      <c r="E150" s="151"/>
      <c r="F150" s="151"/>
      <c r="G150" s="151"/>
      <c r="H150" s="151"/>
      <c r="I150" s="136"/>
    </row>
    <row r="151" spans="1:9" ht="27.75" customHeight="1" x14ac:dyDescent="0.3">
      <c r="A151" s="24" t="s">
        <v>97</v>
      </c>
      <c r="B151" s="25" t="s">
        <v>89</v>
      </c>
      <c r="C151" s="32">
        <v>284</v>
      </c>
      <c r="D151" s="32">
        <v>320</v>
      </c>
      <c r="E151" s="32">
        <v>350</v>
      </c>
      <c r="F151" s="122">
        <v>0</v>
      </c>
      <c r="G151" s="122">
        <v>0</v>
      </c>
      <c r="H151" s="122">
        <v>0</v>
      </c>
      <c r="I151" s="136"/>
    </row>
    <row r="152" spans="1:9" x14ac:dyDescent="0.3">
      <c r="A152" s="24" t="s">
        <v>98</v>
      </c>
      <c r="B152" s="33" t="s">
        <v>57</v>
      </c>
      <c r="C152" s="32">
        <v>1464.3</v>
      </c>
      <c r="D152" s="32">
        <v>1811.5</v>
      </c>
      <c r="E152" s="32">
        <v>1900</v>
      </c>
      <c r="F152" s="122">
        <v>0</v>
      </c>
      <c r="G152" s="122">
        <v>0</v>
      </c>
      <c r="H152" s="122">
        <v>0</v>
      </c>
      <c r="I152" s="136"/>
    </row>
    <row r="153" spans="1:9" ht="49.5" customHeight="1" x14ac:dyDescent="0.3">
      <c r="A153" s="24" t="s">
        <v>99</v>
      </c>
      <c r="B153" s="33" t="s">
        <v>89</v>
      </c>
      <c r="C153" s="32">
        <v>139</v>
      </c>
      <c r="D153" s="32">
        <v>149</v>
      </c>
      <c r="E153" s="32">
        <v>160</v>
      </c>
      <c r="F153" s="122">
        <v>0</v>
      </c>
      <c r="G153" s="122">
        <v>0</v>
      </c>
      <c r="H153" s="122">
        <v>0</v>
      </c>
      <c r="I153" s="136"/>
    </row>
    <row r="154" spans="1:9" x14ac:dyDescent="0.3">
      <c r="A154" s="24" t="s">
        <v>98</v>
      </c>
      <c r="B154" s="33" t="s">
        <v>57</v>
      </c>
      <c r="C154" s="32">
        <v>201.5</v>
      </c>
      <c r="D154" s="32">
        <v>522.5</v>
      </c>
      <c r="E154" s="32">
        <v>600</v>
      </c>
      <c r="F154" s="122">
        <v>0</v>
      </c>
      <c r="G154" s="122">
        <v>0</v>
      </c>
      <c r="H154" s="122">
        <v>0</v>
      </c>
      <c r="I154" s="136"/>
    </row>
    <row r="155" spans="1:9" x14ac:dyDescent="0.3">
      <c r="A155" s="26" t="s">
        <v>76</v>
      </c>
      <c r="B155" s="29" t="s">
        <v>77</v>
      </c>
      <c r="C155" s="40">
        <v>57450.5</v>
      </c>
      <c r="D155" s="40">
        <v>30167.9</v>
      </c>
      <c r="E155" s="40">
        <v>40000</v>
      </c>
      <c r="F155" s="122">
        <v>0</v>
      </c>
      <c r="G155" s="122">
        <v>0</v>
      </c>
      <c r="H155" s="122">
        <v>0</v>
      </c>
      <c r="I155" s="136"/>
    </row>
    <row r="156" spans="1:9" ht="25.5" customHeight="1" x14ac:dyDescent="0.3">
      <c r="A156" s="35" t="s">
        <v>78</v>
      </c>
      <c r="B156" s="36"/>
      <c r="C156" s="37">
        <v>0</v>
      </c>
      <c r="D156" s="34">
        <v>0</v>
      </c>
      <c r="E156" s="37">
        <v>0</v>
      </c>
      <c r="F156" s="122">
        <v>0</v>
      </c>
      <c r="G156" s="122">
        <v>0</v>
      </c>
      <c r="H156" s="122">
        <v>0</v>
      </c>
      <c r="I156" s="136"/>
    </row>
    <row r="157" spans="1:9" ht="68.25" customHeight="1" x14ac:dyDescent="0.3">
      <c r="A157" s="26" t="s">
        <v>234</v>
      </c>
      <c r="B157" s="38" t="s">
        <v>77</v>
      </c>
      <c r="C157" s="39">
        <v>20362</v>
      </c>
      <c r="D157" s="40">
        <v>11312.1</v>
      </c>
      <c r="E157" s="39">
        <v>15000</v>
      </c>
      <c r="F157" s="122">
        <v>0</v>
      </c>
      <c r="G157" s="122">
        <v>0</v>
      </c>
      <c r="H157" s="122">
        <v>0</v>
      </c>
      <c r="I157" s="136"/>
    </row>
    <row r="158" spans="1:9" ht="26.25" customHeight="1" x14ac:dyDescent="0.3">
      <c r="A158" s="35" t="s">
        <v>233</v>
      </c>
      <c r="B158" s="38" t="s">
        <v>89</v>
      </c>
      <c r="C158" s="39">
        <v>515</v>
      </c>
      <c r="D158" s="40">
        <v>542</v>
      </c>
      <c r="E158" s="39">
        <v>600</v>
      </c>
      <c r="F158" s="122">
        <v>0</v>
      </c>
      <c r="G158" s="122">
        <v>0</v>
      </c>
      <c r="H158" s="122">
        <v>0</v>
      </c>
      <c r="I158" s="136"/>
    </row>
    <row r="159" spans="1:9" ht="90" customHeight="1" x14ac:dyDescent="0.3">
      <c r="A159" s="26" t="s">
        <v>235</v>
      </c>
      <c r="B159" s="38" t="s">
        <v>77</v>
      </c>
      <c r="C159" s="41">
        <v>10076.799999999999</v>
      </c>
      <c r="D159" s="41">
        <v>5303.6</v>
      </c>
      <c r="E159" s="41">
        <v>6000</v>
      </c>
      <c r="F159" s="122">
        <v>0</v>
      </c>
      <c r="G159" s="122">
        <v>0</v>
      </c>
      <c r="H159" s="122">
        <v>0</v>
      </c>
      <c r="I159" s="136"/>
    </row>
    <row r="160" spans="1:9" ht="37.5" customHeight="1" x14ac:dyDescent="0.3">
      <c r="A160" s="35" t="s">
        <v>236</v>
      </c>
      <c r="B160" s="38" t="s">
        <v>89</v>
      </c>
      <c r="C160" s="41">
        <v>223</v>
      </c>
      <c r="D160" s="41">
        <v>235</v>
      </c>
      <c r="E160" s="41">
        <v>250</v>
      </c>
      <c r="F160" s="122">
        <v>0</v>
      </c>
      <c r="G160" s="122">
        <v>0</v>
      </c>
      <c r="H160" s="122">
        <v>0</v>
      </c>
      <c r="I160" s="136"/>
    </row>
    <row r="161" spans="1:9" ht="84" customHeight="1" x14ac:dyDescent="0.3">
      <c r="A161" s="26" t="s">
        <v>237</v>
      </c>
      <c r="B161" s="38" t="s">
        <v>77</v>
      </c>
      <c r="C161" s="39">
        <v>3607.2</v>
      </c>
      <c r="D161" s="40">
        <v>1898.5</v>
      </c>
      <c r="E161" s="39">
        <v>2000</v>
      </c>
      <c r="F161" s="122">
        <v>0</v>
      </c>
      <c r="G161" s="122">
        <v>0</v>
      </c>
      <c r="H161" s="122">
        <v>0</v>
      </c>
      <c r="I161" s="136"/>
    </row>
    <row r="162" spans="1:9" ht="50.25" customHeight="1" x14ac:dyDescent="0.3">
      <c r="A162" s="35" t="s">
        <v>183</v>
      </c>
      <c r="B162" s="38" t="s">
        <v>89</v>
      </c>
      <c r="C162" s="39">
        <v>167</v>
      </c>
      <c r="D162" s="40">
        <v>171</v>
      </c>
      <c r="E162" s="39">
        <v>200</v>
      </c>
      <c r="F162" s="122">
        <v>0</v>
      </c>
      <c r="G162" s="122">
        <v>0</v>
      </c>
      <c r="H162" s="122">
        <v>0</v>
      </c>
      <c r="I162" s="136"/>
    </row>
    <row r="163" spans="1:9" ht="102.75" customHeight="1" x14ac:dyDescent="0.3">
      <c r="A163" s="26" t="s">
        <v>238</v>
      </c>
      <c r="B163" s="38" t="s">
        <v>77</v>
      </c>
      <c r="C163" s="39">
        <v>4.5</v>
      </c>
      <c r="D163" s="40">
        <v>3.7</v>
      </c>
      <c r="E163" s="39">
        <v>4</v>
      </c>
      <c r="F163" s="122">
        <v>0</v>
      </c>
      <c r="G163" s="122">
        <v>0</v>
      </c>
      <c r="H163" s="122">
        <v>0</v>
      </c>
      <c r="I163" s="136"/>
    </row>
    <row r="164" spans="1:9" ht="67.5" customHeight="1" x14ac:dyDescent="0.3">
      <c r="A164" s="35" t="s">
        <v>184</v>
      </c>
      <c r="B164" s="38" t="s">
        <v>89</v>
      </c>
      <c r="C164" s="39">
        <v>39</v>
      </c>
      <c r="D164" s="40">
        <v>38</v>
      </c>
      <c r="E164" s="39">
        <v>40</v>
      </c>
      <c r="F164" s="122">
        <v>0</v>
      </c>
      <c r="G164" s="122">
        <v>0</v>
      </c>
      <c r="H164" s="122">
        <v>0</v>
      </c>
      <c r="I164" s="136"/>
    </row>
    <row r="165" spans="1:9" ht="48" customHeight="1" x14ac:dyDescent="0.3">
      <c r="A165" s="42" t="s">
        <v>79</v>
      </c>
      <c r="B165" s="43" t="s">
        <v>77</v>
      </c>
      <c r="C165" s="44">
        <v>23400</v>
      </c>
      <c r="D165" s="44">
        <v>11650</v>
      </c>
      <c r="E165" s="44">
        <v>15000</v>
      </c>
      <c r="F165" s="122">
        <v>0</v>
      </c>
      <c r="G165" s="122">
        <v>0</v>
      </c>
      <c r="H165" s="122">
        <v>0</v>
      </c>
      <c r="I165" s="136"/>
    </row>
    <row r="166" spans="1:9" ht="38.25" customHeight="1" x14ac:dyDescent="0.3">
      <c r="A166" s="42" t="s">
        <v>80</v>
      </c>
      <c r="B166" s="43" t="s">
        <v>77</v>
      </c>
      <c r="C166" s="44">
        <v>23400</v>
      </c>
      <c r="D166" s="44">
        <v>11650</v>
      </c>
      <c r="E166" s="44">
        <v>15000</v>
      </c>
      <c r="F166" s="122">
        <v>0</v>
      </c>
      <c r="G166" s="122">
        <v>0</v>
      </c>
      <c r="H166" s="122">
        <v>0</v>
      </c>
      <c r="I166" s="136"/>
    </row>
    <row r="167" spans="1:9" s="110" customFormat="1" ht="28.5" customHeight="1" x14ac:dyDescent="0.25">
      <c r="A167" s="177" t="s">
        <v>318</v>
      </c>
      <c r="B167" s="177"/>
      <c r="C167" s="177"/>
      <c r="D167" s="177"/>
      <c r="E167" s="177"/>
      <c r="F167" s="177"/>
      <c r="G167" s="177"/>
      <c r="H167" s="177"/>
      <c r="I167" s="136"/>
    </row>
    <row r="168" spans="1:9" s="95" customFormat="1" ht="15.75" x14ac:dyDescent="0.25">
      <c r="A168" s="93" t="s">
        <v>309</v>
      </c>
      <c r="B168" s="94" t="s">
        <v>89</v>
      </c>
      <c r="C168" s="39">
        <v>169</v>
      </c>
      <c r="D168" s="39">
        <v>1585</v>
      </c>
      <c r="E168" s="40">
        <v>1800</v>
      </c>
      <c r="F168" s="39">
        <v>1800</v>
      </c>
      <c r="G168" s="39">
        <v>0</v>
      </c>
      <c r="H168" s="39">
        <v>0</v>
      </c>
      <c r="I168" s="136"/>
    </row>
    <row r="169" spans="1:9" s="95" customFormat="1" ht="15.75" x14ac:dyDescent="0.25">
      <c r="A169" s="88" t="s">
        <v>310</v>
      </c>
      <c r="B169" s="96" t="s">
        <v>89</v>
      </c>
      <c r="C169" s="39">
        <v>654</v>
      </c>
      <c r="D169" s="39">
        <v>754</v>
      </c>
      <c r="E169" s="40">
        <v>800</v>
      </c>
      <c r="F169" s="39">
        <v>800</v>
      </c>
      <c r="G169" s="39">
        <v>0</v>
      </c>
      <c r="H169" s="39">
        <v>0</v>
      </c>
      <c r="I169" s="136"/>
    </row>
    <row r="170" spans="1:9" s="95" customFormat="1" ht="15.75" x14ac:dyDescent="0.25">
      <c r="A170" s="97" t="s">
        <v>311</v>
      </c>
      <c r="B170" s="98" t="s">
        <v>89</v>
      </c>
      <c r="C170" s="39">
        <v>815</v>
      </c>
      <c r="D170" s="39">
        <v>622</v>
      </c>
      <c r="E170" s="40">
        <v>700</v>
      </c>
      <c r="F170" s="39">
        <v>700</v>
      </c>
      <c r="G170" s="39">
        <v>0</v>
      </c>
      <c r="H170" s="39">
        <v>0</v>
      </c>
      <c r="I170" s="136"/>
    </row>
    <row r="171" spans="1:9" s="95" customFormat="1" ht="15.75" x14ac:dyDescent="0.25">
      <c r="A171" s="88" t="s">
        <v>312</v>
      </c>
      <c r="B171" s="96" t="s">
        <v>89</v>
      </c>
      <c r="C171" s="39">
        <v>344</v>
      </c>
      <c r="D171" s="39">
        <v>385</v>
      </c>
      <c r="E171" s="40">
        <v>350</v>
      </c>
      <c r="F171" s="39">
        <v>350</v>
      </c>
      <c r="G171" s="39">
        <v>0</v>
      </c>
      <c r="H171" s="39">
        <v>0</v>
      </c>
      <c r="I171" s="136"/>
    </row>
    <row r="172" spans="1:9" s="95" customFormat="1" ht="15.75" x14ac:dyDescent="0.25">
      <c r="A172" s="88" t="s">
        <v>313</v>
      </c>
      <c r="B172" s="96" t="s">
        <v>89</v>
      </c>
      <c r="C172" s="39">
        <v>442</v>
      </c>
      <c r="D172" s="39">
        <v>459</v>
      </c>
      <c r="E172" s="40">
        <v>460</v>
      </c>
      <c r="F172" s="39">
        <v>460</v>
      </c>
      <c r="G172" s="39">
        <v>0</v>
      </c>
      <c r="H172" s="39">
        <v>0</v>
      </c>
      <c r="I172" s="136"/>
    </row>
    <row r="173" spans="1:9" s="95" customFormat="1" ht="63" x14ac:dyDescent="0.25">
      <c r="A173" s="99" t="s">
        <v>314</v>
      </c>
      <c r="B173" s="39" t="s">
        <v>89</v>
      </c>
      <c r="C173" s="39">
        <v>0</v>
      </c>
      <c r="D173" s="39">
        <v>0</v>
      </c>
      <c r="E173" s="40">
        <v>0</v>
      </c>
      <c r="F173" s="39">
        <v>0</v>
      </c>
      <c r="G173" s="39">
        <v>0</v>
      </c>
      <c r="H173" s="39">
        <v>0</v>
      </c>
      <c r="I173" s="136"/>
    </row>
    <row r="174" spans="1:9" s="95" customFormat="1" ht="15.75" x14ac:dyDescent="0.25">
      <c r="A174" s="99" t="s">
        <v>315</v>
      </c>
      <c r="B174" s="39" t="s">
        <v>22</v>
      </c>
      <c r="C174" s="39">
        <v>0</v>
      </c>
      <c r="D174" s="39">
        <v>0</v>
      </c>
      <c r="E174" s="40">
        <v>0</v>
      </c>
      <c r="F174" s="39">
        <v>0</v>
      </c>
      <c r="G174" s="39">
        <v>0</v>
      </c>
      <c r="H174" s="39">
        <v>0</v>
      </c>
      <c r="I174" s="136"/>
    </row>
    <row r="175" spans="1:9" s="95" customFormat="1" ht="31.5" x14ac:dyDescent="0.25">
      <c r="A175" s="100" t="s">
        <v>316</v>
      </c>
      <c r="B175" s="70" t="s">
        <v>89</v>
      </c>
      <c r="C175" s="39">
        <v>0</v>
      </c>
      <c r="D175" s="39">
        <v>0</v>
      </c>
      <c r="E175" s="40">
        <v>0</v>
      </c>
      <c r="F175" s="39">
        <v>0</v>
      </c>
      <c r="G175" s="39">
        <v>0</v>
      </c>
      <c r="H175" s="39">
        <v>0</v>
      </c>
      <c r="I175" s="136"/>
    </row>
    <row r="176" spans="1:9" s="95" customFormat="1" ht="19.5" customHeight="1" x14ac:dyDescent="0.25">
      <c r="A176" s="99" t="s">
        <v>315</v>
      </c>
      <c r="B176" s="39" t="s">
        <v>22</v>
      </c>
      <c r="C176" s="39">
        <v>32</v>
      </c>
      <c r="D176" s="39">
        <v>28</v>
      </c>
      <c r="E176" s="40">
        <v>60</v>
      </c>
      <c r="F176" s="39">
        <v>60</v>
      </c>
      <c r="G176" s="39">
        <v>0</v>
      </c>
      <c r="H176" s="39">
        <v>0</v>
      </c>
      <c r="I176" s="136"/>
    </row>
    <row r="177" spans="1:9" s="95" customFormat="1" ht="15.75" x14ac:dyDescent="0.25">
      <c r="A177" s="93" t="s">
        <v>317</v>
      </c>
      <c r="B177" s="94" t="s">
        <v>89</v>
      </c>
      <c r="C177" s="39">
        <v>2200</v>
      </c>
      <c r="D177" s="39">
        <v>2200</v>
      </c>
      <c r="E177" s="40">
        <v>2200</v>
      </c>
      <c r="F177" s="39">
        <v>2200</v>
      </c>
      <c r="G177" s="39">
        <v>0</v>
      </c>
      <c r="H177" s="39">
        <v>0</v>
      </c>
      <c r="I177" s="136"/>
    </row>
    <row r="178" spans="1:9" ht="31.5" customHeight="1" x14ac:dyDescent="0.25">
      <c r="A178" s="151" t="s">
        <v>163</v>
      </c>
      <c r="B178" s="151"/>
      <c r="C178" s="151"/>
      <c r="D178" s="151"/>
      <c r="E178" s="151"/>
      <c r="F178" s="151"/>
      <c r="G178" s="151"/>
      <c r="H178" s="151"/>
      <c r="I178" s="136"/>
    </row>
    <row r="179" spans="1:9" ht="49.5" customHeight="1" x14ac:dyDescent="0.25">
      <c r="A179" s="45" t="s">
        <v>164</v>
      </c>
      <c r="B179" s="18" t="s">
        <v>89</v>
      </c>
      <c r="C179" s="123">
        <v>0</v>
      </c>
      <c r="D179" s="123">
        <v>0</v>
      </c>
      <c r="E179" s="123">
        <v>0</v>
      </c>
      <c r="F179" s="123">
        <v>0</v>
      </c>
      <c r="G179" s="123">
        <v>0</v>
      </c>
      <c r="H179" s="123">
        <v>0</v>
      </c>
      <c r="I179" s="136"/>
    </row>
    <row r="180" spans="1:9" ht="24.75" customHeight="1" x14ac:dyDescent="0.25">
      <c r="A180" s="101" t="s">
        <v>319</v>
      </c>
      <c r="B180" s="102" t="s">
        <v>89</v>
      </c>
      <c r="C180" s="123">
        <v>0</v>
      </c>
      <c r="D180" s="123">
        <v>0</v>
      </c>
      <c r="E180" s="123">
        <v>0</v>
      </c>
      <c r="F180" s="123">
        <v>0</v>
      </c>
      <c r="G180" s="123">
        <v>0</v>
      </c>
      <c r="H180" s="123">
        <v>0</v>
      </c>
      <c r="I180" s="136"/>
    </row>
    <row r="181" spans="1:9" ht="49.5" customHeight="1" x14ac:dyDescent="0.25">
      <c r="A181" s="45" t="s">
        <v>165</v>
      </c>
      <c r="B181" s="18" t="s">
        <v>89</v>
      </c>
      <c r="C181" s="123">
        <v>0</v>
      </c>
      <c r="D181" s="123">
        <v>0</v>
      </c>
      <c r="E181" s="123">
        <v>0</v>
      </c>
      <c r="F181" s="123">
        <v>0</v>
      </c>
      <c r="G181" s="123">
        <v>0</v>
      </c>
      <c r="H181" s="123">
        <v>0</v>
      </c>
      <c r="I181" s="136"/>
    </row>
    <row r="182" spans="1:9" ht="24" customHeight="1" x14ac:dyDescent="0.25">
      <c r="A182" s="101" t="s">
        <v>319</v>
      </c>
      <c r="B182" s="102" t="s">
        <v>89</v>
      </c>
      <c r="C182" s="123">
        <v>0</v>
      </c>
      <c r="D182" s="123">
        <v>0</v>
      </c>
      <c r="E182" s="123">
        <v>0</v>
      </c>
      <c r="F182" s="123">
        <v>0</v>
      </c>
      <c r="G182" s="123">
        <v>0</v>
      </c>
      <c r="H182" s="123">
        <v>0</v>
      </c>
      <c r="I182" s="136"/>
    </row>
    <row r="183" spans="1:9" ht="27.75" customHeight="1" x14ac:dyDescent="0.25">
      <c r="A183" s="144" t="s">
        <v>253</v>
      </c>
      <c r="B183" s="145"/>
      <c r="C183" s="145"/>
      <c r="D183" s="145"/>
      <c r="E183" s="145"/>
      <c r="F183" s="145"/>
      <c r="G183" s="145"/>
      <c r="H183" s="145"/>
      <c r="I183" s="145"/>
    </row>
    <row r="184" spans="1:9" ht="67.5" customHeight="1" x14ac:dyDescent="0.25">
      <c r="A184" s="46" t="s">
        <v>81</v>
      </c>
      <c r="B184" s="50" t="s">
        <v>45</v>
      </c>
      <c r="C184" s="40">
        <v>0.1</v>
      </c>
      <c r="D184" s="40">
        <v>0.1</v>
      </c>
      <c r="E184" s="40">
        <v>0.1</v>
      </c>
      <c r="F184" s="123">
        <v>0</v>
      </c>
      <c r="G184" s="123">
        <v>0</v>
      </c>
      <c r="H184" s="123">
        <v>0</v>
      </c>
      <c r="I184" s="135" t="s">
        <v>362</v>
      </c>
    </row>
    <row r="185" spans="1:9" ht="25.5" customHeight="1" x14ac:dyDescent="0.25">
      <c r="A185" s="47" t="s">
        <v>82</v>
      </c>
      <c r="B185" s="48" t="s">
        <v>45</v>
      </c>
      <c r="C185" s="40">
        <v>0.1</v>
      </c>
      <c r="D185" s="39">
        <v>0.1</v>
      </c>
      <c r="E185" s="39">
        <v>0.1</v>
      </c>
      <c r="F185" s="123">
        <v>0</v>
      </c>
      <c r="G185" s="123">
        <v>0</v>
      </c>
      <c r="H185" s="123">
        <v>0</v>
      </c>
      <c r="I185" s="135"/>
    </row>
    <row r="186" spans="1:9" ht="27.75" customHeight="1" x14ac:dyDescent="0.25">
      <c r="A186" s="47" t="s">
        <v>86</v>
      </c>
      <c r="B186" s="48" t="s">
        <v>45</v>
      </c>
      <c r="C186" s="124">
        <v>0</v>
      </c>
      <c r="D186" s="124">
        <v>0</v>
      </c>
      <c r="E186" s="124">
        <v>0</v>
      </c>
      <c r="F186" s="124">
        <v>0</v>
      </c>
      <c r="G186" s="124">
        <v>0</v>
      </c>
      <c r="H186" s="124">
        <v>0</v>
      </c>
      <c r="I186" s="135"/>
    </row>
    <row r="187" spans="1:9" ht="41.25" customHeight="1" x14ac:dyDescent="0.25">
      <c r="A187" s="47" t="s">
        <v>83</v>
      </c>
      <c r="B187" s="38" t="s">
        <v>45</v>
      </c>
      <c r="C187" s="124">
        <v>0</v>
      </c>
      <c r="D187" s="124">
        <v>0</v>
      </c>
      <c r="E187" s="124">
        <v>0</v>
      </c>
      <c r="F187" s="124">
        <v>0</v>
      </c>
      <c r="G187" s="124">
        <v>0</v>
      </c>
      <c r="H187" s="124">
        <v>0</v>
      </c>
      <c r="I187" s="135"/>
    </row>
    <row r="188" spans="1:9" ht="37.5" customHeight="1" x14ac:dyDescent="0.25">
      <c r="A188" s="47" t="s">
        <v>84</v>
      </c>
      <c r="B188" s="38" t="s">
        <v>45</v>
      </c>
      <c r="C188" s="124">
        <v>0</v>
      </c>
      <c r="D188" s="124">
        <v>0</v>
      </c>
      <c r="E188" s="124">
        <v>0</v>
      </c>
      <c r="F188" s="124">
        <v>0</v>
      </c>
      <c r="G188" s="124">
        <v>0</v>
      </c>
      <c r="H188" s="124">
        <v>0</v>
      </c>
      <c r="I188" s="135"/>
    </row>
    <row r="189" spans="1:9" ht="40.5" customHeight="1" x14ac:dyDescent="0.25">
      <c r="A189" s="42" t="s">
        <v>100</v>
      </c>
      <c r="B189" s="48" t="s">
        <v>45</v>
      </c>
      <c r="C189" s="124">
        <v>0</v>
      </c>
      <c r="D189" s="124">
        <v>0</v>
      </c>
      <c r="E189" s="124">
        <v>0</v>
      </c>
      <c r="F189" s="124">
        <v>0</v>
      </c>
      <c r="G189" s="124">
        <v>0</v>
      </c>
      <c r="H189" s="124">
        <v>0</v>
      </c>
      <c r="I189" s="135"/>
    </row>
    <row r="190" spans="1:9" ht="39.75" customHeight="1" x14ac:dyDescent="0.25">
      <c r="A190" s="26" t="s">
        <v>85</v>
      </c>
      <c r="B190" s="29" t="s">
        <v>45</v>
      </c>
      <c r="C190" s="124">
        <v>0</v>
      </c>
      <c r="D190" s="124">
        <v>0</v>
      </c>
      <c r="E190" s="124">
        <v>0</v>
      </c>
      <c r="F190" s="124">
        <v>0</v>
      </c>
      <c r="G190" s="124">
        <v>0</v>
      </c>
      <c r="H190" s="124">
        <v>0</v>
      </c>
      <c r="I190" s="135"/>
    </row>
    <row r="191" spans="1:9" ht="63" customHeight="1" x14ac:dyDescent="0.25">
      <c r="A191" s="49" t="s">
        <v>87</v>
      </c>
      <c r="B191" s="50" t="s">
        <v>45</v>
      </c>
      <c r="C191" s="124">
        <v>0</v>
      </c>
      <c r="D191" s="124">
        <v>0</v>
      </c>
      <c r="E191" s="124">
        <v>0</v>
      </c>
      <c r="F191" s="124">
        <v>0</v>
      </c>
      <c r="G191" s="124">
        <v>0</v>
      </c>
      <c r="H191" s="124">
        <v>0</v>
      </c>
      <c r="I191" s="135"/>
    </row>
    <row r="192" spans="1:9" ht="49.5" customHeight="1" x14ac:dyDescent="0.25">
      <c r="A192" s="42" t="s">
        <v>101</v>
      </c>
      <c r="B192" s="29" t="s">
        <v>89</v>
      </c>
      <c r="C192" s="124">
        <v>0</v>
      </c>
      <c r="D192" s="124">
        <v>0</v>
      </c>
      <c r="E192" s="124">
        <v>0</v>
      </c>
      <c r="F192" s="124">
        <v>0</v>
      </c>
      <c r="G192" s="124">
        <v>0</v>
      </c>
      <c r="H192" s="124">
        <v>0</v>
      </c>
      <c r="I192" s="135"/>
    </row>
    <row r="193" spans="1:9" s="95" customFormat="1" ht="30" customHeight="1" x14ac:dyDescent="0.25">
      <c r="A193" s="178" t="s">
        <v>318</v>
      </c>
      <c r="B193" s="178"/>
      <c r="C193" s="178"/>
      <c r="D193" s="178"/>
      <c r="E193" s="178"/>
      <c r="F193" s="178"/>
      <c r="G193" s="178"/>
      <c r="H193" s="178"/>
      <c r="I193" s="135"/>
    </row>
    <row r="194" spans="1:9" s="95" customFormat="1" ht="15.75" x14ac:dyDescent="0.25">
      <c r="A194" s="99" t="s">
        <v>320</v>
      </c>
      <c r="B194" s="39" t="s">
        <v>89</v>
      </c>
      <c r="C194" s="124">
        <v>0</v>
      </c>
      <c r="D194" s="124">
        <v>0</v>
      </c>
      <c r="E194" s="124">
        <v>0</v>
      </c>
      <c r="F194" s="124">
        <v>0</v>
      </c>
      <c r="G194" s="124">
        <v>0</v>
      </c>
      <c r="H194" s="124">
        <v>0</v>
      </c>
      <c r="I194" s="135"/>
    </row>
    <row r="195" spans="1:9" s="95" customFormat="1" ht="15.75" x14ac:dyDescent="0.25">
      <c r="A195" s="103" t="s">
        <v>321</v>
      </c>
      <c r="B195" s="39"/>
      <c r="C195" s="124">
        <v>0</v>
      </c>
      <c r="D195" s="124">
        <v>0</v>
      </c>
      <c r="E195" s="124">
        <v>0</v>
      </c>
      <c r="F195" s="124">
        <v>0</v>
      </c>
      <c r="G195" s="124">
        <v>0</v>
      </c>
      <c r="H195" s="124">
        <v>0</v>
      </c>
      <c r="I195" s="135"/>
    </row>
    <row r="196" spans="1:9" s="95" customFormat="1" ht="37.5" customHeight="1" x14ac:dyDescent="0.25">
      <c r="A196" s="100" t="s">
        <v>322</v>
      </c>
      <c r="B196" s="39" t="s">
        <v>89</v>
      </c>
      <c r="C196" s="124">
        <v>0</v>
      </c>
      <c r="D196" s="124">
        <v>0</v>
      </c>
      <c r="E196" s="124">
        <v>0</v>
      </c>
      <c r="F196" s="124">
        <v>0</v>
      </c>
      <c r="G196" s="124">
        <v>0</v>
      </c>
      <c r="H196" s="124">
        <v>0</v>
      </c>
      <c r="I196" s="135"/>
    </row>
    <row r="197" spans="1:9" s="95" customFormat="1" ht="21.75" customHeight="1" x14ac:dyDescent="0.25">
      <c r="A197" s="103" t="s">
        <v>323</v>
      </c>
      <c r="B197" s="39" t="s">
        <v>89</v>
      </c>
      <c r="C197" s="124">
        <v>0</v>
      </c>
      <c r="D197" s="124">
        <v>0</v>
      </c>
      <c r="E197" s="124">
        <v>0</v>
      </c>
      <c r="F197" s="124">
        <v>0</v>
      </c>
      <c r="G197" s="124">
        <v>0</v>
      </c>
      <c r="H197" s="124">
        <v>0</v>
      </c>
      <c r="I197" s="135"/>
    </row>
    <row r="198" spans="1:9" s="95" customFormat="1" ht="20.25" customHeight="1" x14ac:dyDescent="0.25">
      <c r="A198" s="103" t="s">
        <v>324</v>
      </c>
      <c r="B198" s="39" t="s">
        <v>89</v>
      </c>
      <c r="C198" s="124">
        <v>0</v>
      </c>
      <c r="D198" s="124">
        <v>0</v>
      </c>
      <c r="E198" s="124">
        <v>0</v>
      </c>
      <c r="F198" s="124">
        <v>0</v>
      </c>
      <c r="G198" s="124">
        <v>0</v>
      </c>
      <c r="H198" s="124">
        <v>0</v>
      </c>
      <c r="I198" s="135"/>
    </row>
    <row r="199" spans="1:9" s="95" customFormat="1" ht="15.75" x14ac:dyDescent="0.25">
      <c r="A199" s="100" t="s">
        <v>325</v>
      </c>
      <c r="B199" s="39" t="s">
        <v>89</v>
      </c>
      <c r="C199" s="124">
        <v>0</v>
      </c>
      <c r="D199" s="124">
        <v>0</v>
      </c>
      <c r="E199" s="124">
        <v>0</v>
      </c>
      <c r="F199" s="124">
        <v>0</v>
      </c>
      <c r="G199" s="124">
        <v>0</v>
      </c>
      <c r="H199" s="124">
        <v>0</v>
      </c>
      <c r="I199" s="135"/>
    </row>
    <row r="200" spans="1:9" s="95" customFormat="1" ht="21" customHeight="1" x14ac:dyDescent="0.25">
      <c r="A200" s="103" t="s">
        <v>326</v>
      </c>
      <c r="B200" s="39" t="s">
        <v>89</v>
      </c>
      <c r="C200" s="124">
        <v>0</v>
      </c>
      <c r="D200" s="124">
        <v>0</v>
      </c>
      <c r="E200" s="124">
        <v>0</v>
      </c>
      <c r="F200" s="124">
        <v>0</v>
      </c>
      <c r="G200" s="124">
        <v>0</v>
      </c>
      <c r="H200" s="124">
        <v>0</v>
      </c>
      <c r="I200" s="135"/>
    </row>
    <row r="201" spans="1:9" ht="24" customHeight="1" x14ac:dyDescent="0.3">
      <c r="A201" s="155" t="s">
        <v>185</v>
      </c>
      <c r="B201" s="179"/>
      <c r="C201" s="179"/>
      <c r="D201" s="179"/>
      <c r="E201" s="179"/>
      <c r="F201" s="179"/>
      <c r="G201" s="179"/>
      <c r="H201" s="179"/>
      <c r="I201" s="179"/>
    </row>
    <row r="202" spans="1:9" ht="36.75" customHeight="1" x14ac:dyDescent="0.25">
      <c r="A202" s="22" t="s">
        <v>51</v>
      </c>
      <c r="B202" s="14" t="s">
        <v>52</v>
      </c>
      <c r="C202" s="124">
        <v>0</v>
      </c>
      <c r="D202" s="124">
        <v>0</v>
      </c>
      <c r="E202" s="124">
        <v>0</v>
      </c>
      <c r="F202" s="124">
        <v>0</v>
      </c>
      <c r="G202" s="124">
        <v>0</v>
      </c>
      <c r="H202" s="124">
        <v>0</v>
      </c>
      <c r="I202" s="136" t="s">
        <v>363</v>
      </c>
    </row>
    <row r="203" spans="1:9" ht="24" customHeight="1" x14ac:dyDescent="0.25">
      <c r="A203" s="23" t="s">
        <v>21</v>
      </c>
      <c r="B203" s="14" t="s">
        <v>17</v>
      </c>
      <c r="C203" s="124">
        <v>0</v>
      </c>
      <c r="D203" s="124">
        <v>0</v>
      </c>
      <c r="E203" s="124">
        <v>0</v>
      </c>
      <c r="F203" s="124">
        <v>0</v>
      </c>
      <c r="G203" s="124">
        <v>0</v>
      </c>
      <c r="H203" s="124">
        <v>0</v>
      </c>
      <c r="I203" s="136"/>
    </row>
    <row r="204" spans="1:9" ht="49.5" customHeight="1" x14ac:dyDescent="0.3">
      <c r="A204" s="51" t="s">
        <v>46</v>
      </c>
      <c r="B204" s="14" t="s">
        <v>45</v>
      </c>
      <c r="C204" s="121">
        <v>0.6</v>
      </c>
      <c r="D204" s="121">
        <v>0.6</v>
      </c>
      <c r="E204" s="121">
        <v>0.6</v>
      </c>
      <c r="F204" s="121">
        <v>0.7</v>
      </c>
      <c r="G204" s="121">
        <v>0.8</v>
      </c>
      <c r="H204" s="121">
        <v>0.9</v>
      </c>
      <c r="I204" s="136"/>
    </row>
    <row r="205" spans="1:9" ht="21" customHeight="1" x14ac:dyDescent="0.3">
      <c r="A205" s="23" t="s">
        <v>21</v>
      </c>
      <c r="B205" s="14" t="s">
        <v>17</v>
      </c>
      <c r="C205" s="121">
        <v>100</v>
      </c>
      <c r="D205" s="121">
        <v>100</v>
      </c>
      <c r="E205" s="121">
        <v>100</v>
      </c>
      <c r="F205" s="121">
        <v>117</v>
      </c>
      <c r="G205" s="122">
        <v>114</v>
      </c>
      <c r="H205" s="121">
        <v>112</v>
      </c>
      <c r="I205" s="136"/>
    </row>
    <row r="206" spans="1:9" ht="47.25" customHeight="1" x14ac:dyDescent="0.25">
      <c r="A206" s="22" t="s">
        <v>47</v>
      </c>
      <c r="B206" s="14" t="s">
        <v>17</v>
      </c>
      <c r="C206" s="124">
        <v>0</v>
      </c>
      <c r="D206" s="124">
        <v>0</v>
      </c>
      <c r="E206" s="124">
        <v>0</v>
      </c>
      <c r="F206" s="124">
        <v>0</v>
      </c>
      <c r="G206" s="124">
        <v>0</v>
      </c>
      <c r="H206" s="124">
        <v>0</v>
      </c>
      <c r="I206" s="136"/>
    </row>
    <row r="207" spans="1:9" ht="36" customHeight="1" x14ac:dyDescent="0.25">
      <c r="A207" s="51" t="s">
        <v>53</v>
      </c>
      <c r="B207" s="14" t="s">
        <v>52</v>
      </c>
      <c r="C207" s="124">
        <v>0</v>
      </c>
      <c r="D207" s="124">
        <v>0</v>
      </c>
      <c r="E207" s="124">
        <v>0</v>
      </c>
      <c r="F207" s="124">
        <v>0</v>
      </c>
      <c r="G207" s="124">
        <v>0</v>
      </c>
      <c r="H207" s="124">
        <v>0</v>
      </c>
      <c r="I207" s="136"/>
    </row>
    <row r="208" spans="1:9" ht="24.75" customHeight="1" x14ac:dyDescent="0.25">
      <c r="A208" s="52" t="s">
        <v>21</v>
      </c>
      <c r="B208" s="14" t="s">
        <v>17</v>
      </c>
      <c r="C208" s="124">
        <v>0</v>
      </c>
      <c r="D208" s="124">
        <v>0</v>
      </c>
      <c r="E208" s="124">
        <v>0</v>
      </c>
      <c r="F208" s="124">
        <v>0</v>
      </c>
      <c r="G208" s="124">
        <v>0</v>
      </c>
      <c r="H208" s="124">
        <v>0</v>
      </c>
      <c r="I208" s="136"/>
    </row>
    <row r="209" spans="1:9" ht="53.25" customHeight="1" x14ac:dyDescent="0.25">
      <c r="A209" s="51" t="s">
        <v>48</v>
      </c>
      <c r="B209" s="14" t="s">
        <v>45</v>
      </c>
      <c r="C209" s="124">
        <v>0</v>
      </c>
      <c r="D209" s="124">
        <v>0</v>
      </c>
      <c r="E209" s="124">
        <v>0</v>
      </c>
      <c r="F209" s="124">
        <v>0</v>
      </c>
      <c r="G209" s="124">
        <v>0</v>
      </c>
      <c r="H209" s="124">
        <v>0</v>
      </c>
      <c r="I209" s="136"/>
    </row>
    <row r="210" spans="1:9" ht="25.5" customHeight="1" x14ac:dyDescent="0.25">
      <c r="A210" s="52" t="s">
        <v>21</v>
      </c>
      <c r="B210" s="14" t="s">
        <v>17</v>
      </c>
      <c r="C210" s="124">
        <v>0</v>
      </c>
      <c r="D210" s="124">
        <v>0</v>
      </c>
      <c r="E210" s="124">
        <v>0</v>
      </c>
      <c r="F210" s="124">
        <v>0</v>
      </c>
      <c r="G210" s="124">
        <v>0</v>
      </c>
      <c r="H210" s="124">
        <v>0</v>
      </c>
      <c r="I210" s="136"/>
    </row>
    <row r="211" spans="1:9" ht="53.25" customHeight="1" x14ac:dyDescent="0.25">
      <c r="A211" s="51" t="s">
        <v>49</v>
      </c>
      <c r="B211" s="14" t="s">
        <v>17</v>
      </c>
      <c r="C211" s="124">
        <v>0</v>
      </c>
      <c r="D211" s="124">
        <v>0</v>
      </c>
      <c r="E211" s="124">
        <v>0</v>
      </c>
      <c r="F211" s="124">
        <v>0</v>
      </c>
      <c r="G211" s="124">
        <v>0</v>
      </c>
      <c r="H211" s="124">
        <v>0</v>
      </c>
      <c r="I211" s="136"/>
    </row>
    <row r="212" spans="1:9" ht="37.5" customHeight="1" x14ac:dyDescent="0.25">
      <c r="A212" s="22" t="s">
        <v>50</v>
      </c>
      <c r="B212" s="14" t="s">
        <v>45</v>
      </c>
      <c r="C212" s="124">
        <v>0</v>
      </c>
      <c r="D212" s="124">
        <v>0</v>
      </c>
      <c r="E212" s="124">
        <v>0</v>
      </c>
      <c r="F212" s="124">
        <v>0</v>
      </c>
      <c r="G212" s="124">
        <v>0</v>
      </c>
      <c r="H212" s="124">
        <v>0</v>
      </c>
      <c r="I212" s="136"/>
    </row>
    <row r="213" spans="1:9" ht="22.5" customHeight="1" x14ac:dyDescent="0.25">
      <c r="A213" s="23" t="s">
        <v>21</v>
      </c>
      <c r="B213" s="14" t="s">
        <v>17</v>
      </c>
      <c r="C213" s="124">
        <v>0</v>
      </c>
      <c r="D213" s="124">
        <v>0</v>
      </c>
      <c r="E213" s="124">
        <v>0</v>
      </c>
      <c r="F213" s="124">
        <v>0</v>
      </c>
      <c r="G213" s="124">
        <v>0</v>
      </c>
      <c r="H213" s="124">
        <v>0</v>
      </c>
      <c r="I213" s="136"/>
    </row>
    <row r="214" spans="1:9" ht="38.25" customHeight="1" x14ac:dyDescent="0.25">
      <c r="A214" s="144" t="s">
        <v>186</v>
      </c>
      <c r="B214" s="145"/>
      <c r="C214" s="145"/>
      <c r="D214" s="145"/>
      <c r="E214" s="145"/>
      <c r="F214" s="145"/>
      <c r="G214" s="145"/>
      <c r="H214" s="145"/>
      <c r="I214" s="145"/>
    </row>
    <row r="215" spans="1:9" ht="24" customHeight="1" x14ac:dyDescent="0.25">
      <c r="A215" s="24" t="s">
        <v>90</v>
      </c>
      <c r="B215" s="33" t="s">
        <v>42</v>
      </c>
      <c r="C215" s="124">
        <v>0</v>
      </c>
      <c r="D215" s="124">
        <v>0</v>
      </c>
      <c r="E215" s="124">
        <v>0</v>
      </c>
      <c r="F215" s="124">
        <v>0</v>
      </c>
      <c r="G215" s="124">
        <v>0</v>
      </c>
      <c r="H215" s="124">
        <v>0</v>
      </c>
      <c r="I215" s="135" t="s">
        <v>364</v>
      </c>
    </row>
    <row r="216" spans="1:9" ht="20.25" customHeight="1" x14ac:dyDescent="0.25">
      <c r="A216" s="24" t="s">
        <v>91</v>
      </c>
      <c r="B216" s="33" t="s">
        <v>92</v>
      </c>
      <c r="C216" s="124">
        <v>0</v>
      </c>
      <c r="D216" s="124">
        <v>0</v>
      </c>
      <c r="E216" s="124">
        <v>0</v>
      </c>
      <c r="F216" s="124">
        <v>0</v>
      </c>
      <c r="G216" s="124">
        <v>0</v>
      </c>
      <c r="H216" s="124">
        <v>0</v>
      </c>
      <c r="I216" s="135"/>
    </row>
    <row r="217" spans="1:9" ht="37.5" customHeight="1" x14ac:dyDescent="0.25">
      <c r="A217" s="24" t="s">
        <v>93</v>
      </c>
      <c r="B217" s="33" t="s">
        <v>57</v>
      </c>
      <c r="C217" s="124">
        <v>0</v>
      </c>
      <c r="D217" s="124">
        <v>0</v>
      </c>
      <c r="E217" s="124">
        <v>0</v>
      </c>
      <c r="F217" s="124">
        <v>0</v>
      </c>
      <c r="G217" s="124">
        <v>0</v>
      </c>
      <c r="H217" s="124">
        <v>0</v>
      </c>
      <c r="I217" s="135"/>
    </row>
    <row r="218" spans="1:9" ht="42.75" customHeight="1" x14ac:dyDescent="0.25">
      <c r="A218" s="24" t="s">
        <v>94</v>
      </c>
      <c r="B218" s="33" t="s">
        <v>57</v>
      </c>
      <c r="C218" s="124">
        <v>0</v>
      </c>
      <c r="D218" s="124">
        <v>0</v>
      </c>
      <c r="E218" s="124">
        <v>0</v>
      </c>
      <c r="F218" s="124">
        <v>0</v>
      </c>
      <c r="G218" s="124">
        <v>0</v>
      </c>
      <c r="H218" s="124">
        <v>0</v>
      </c>
      <c r="I218" s="135"/>
    </row>
    <row r="219" spans="1:9" ht="48.75" customHeight="1" x14ac:dyDescent="0.25">
      <c r="A219" s="24" t="s">
        <v>95</v>
      </c>
      <c r="B219" s="33" t="s">
        <v>57</v>
      </c>
      <c r="C219" s="124">
        <v>0</v>
      </c>
      <c r="D219" s="124">
        <v>0</v>
      </c>
      <c r="E219" s="124">
        <v>0</v>
      </c>
      <c r="F219" s="124">
        <v>0</v>
      </c>
      <c r="G219" s="124">
        <v>0</v>
      </c>
      <c r="H219" s="124">
        <v>0</v>
      </c>
      <c r="I219" s="135"/>
    </row>
    <row r="220" spans="1:9" ht="67.5" customHeight="1" x14ac:dyDescent="0.25">
      <c r="A220" s="24" t="s">
        <v>96</v>
      </c>
      <c r="B220" s="33" t="s">
        <v>57</v>
      </c>
      <c r="C220" s="124">
        <v>0</v>
      </c>
      <c r="D220" s="124">
        <v>0</v>
      </c>
      <c r="E220" s="124">
        <v>0</v>
      </c>
      <c r="F220" s="124">
        <v>0</v>
      </c>
      <c r="G220" s="124">
        <v>0</v>
      </c>
      <c r="H220" s="124">
        <v>0</v>
      </c>
      <c r="I220" s="135"/>
    </row>
    <row r="221" spans="1:9" s="95" customFormat="1" ht="35.25" customHeight="1" x14ac:dyDescent="0.25">
      <c r="A221" s="146" t="s">
        <v>327</v>
      </c>
      <c r="B221" s="146"/>
      <c r="C221" s="146"/>
      <c r="D221" s="146"/>
      <c r="E221" s="146"/>
      <c r="F221" s="146"/>
      <c r="G221" s="146"/>
      <c r="H221" s="146"/>
      <c r="I221" s="135"/>
    </row>
    <row r="222" spans="1:9" s="95" customFormat="1" ht="24" customHeight="1" x14ac:dyDescent="0.25">
      <c r="A222" s="104" t="s">
        <v>90</v>
      </c>
      <c r="B222" s="39" t="s">
        <v>42</v>
      </c>
      <c r="C222" s="124">
        <v>0</v>
      </c>
      <c r="D222" s="124">
        <v>0</v>
      </c>
      <c r="E222" s="124">
        <v>0</v>
      </c>
      <c r="F222" s="124">
        <v>0</v>
      </c>
      <c r="G222" s="124">
        <v>0</v>
      </c>
      <c r="H222" s="124">
        <v>0</v>
      </c>
      <c r="I222" s="135"/>
    </row>
    <row r="223" spans="1:9" s="95" customFormat="1" ht="24" customHeight="1" x14ac:dyDescent="0.25">
      <c r="A223" s="104" t="s">
        <v>91</v>
      </c>
      <c r="B223" s="39" t="s">
        <v>89</v>
      </c>
      <c r="C223" s="124">
        <v>0</v>
      </c>
      <c r="D223" s="124">
        <v>0</v>
      </c>
      <c r="E223" s="124">
        <v>0</v>
      </c>
      <c r="F223" s="124">
        <v>0</v>
      </c>
      <c r="G223" s="124">
        <v>0</v>
      </c>
      <c r="H223" s="124">
        <v>0</v>
      </c>
      <c r="I223" s="135"/>
    </row>
    <row r="224" spans="1:9" s="111" customFormat="1" ht="33" customHeight="1" x14ac:dyDescent="0.25">
      <c r="A224" s="144" t="s">
        <v>194</v>
      </c>
      <c r="B224" s="145"/>
      <c r="C224" s="145"/>
      <c r="D224" s="145"/>
      <c r="E224" s="145"/>
      <c r="F224" s="145"/>
      <c r="G224" s="145"/>
      <c r="H224" s="145"/>
      <c r="I224" s="145"/>
    </row>
    <row r="225" spans="1:9" s="111" customFormat="1" ht="31.5" customHeight="1" x14ac:dyDescent="0.25">
      <c r="A225" s="26" t="s">
        <v>104</v>
      </c>
      <c r="B225" s="27" t="s">
        <v>88</v>
      </c>
      <c r="C225" s="124">
        <v>0</v>
      </c>
      <c r="D225" s="124">
        <v>0</v>
      </c>
      <c r="E225" s="124">
        <v>0</v>
      </c>
      <c r="F225" s="124">
        <v>0</v>
      </c>
      <c r="G225" s="124">
        <v>0</v>
      </c>
      <c r="H225" s="124">
        <v>0</v>
      </c>
      <c r="I225" s="141" t="s">
        <v>355</v>
      </c>
    </row>
    <row r="226" spans="1:9" s="111" customFormat="1" ht="21" customHeight="1" x14ac:dyDescent="0.25">
      <c r="A226" s="35" t="s">
        <v>78</v>
      </c>
      <c r="B226" s="54"/>
      <c r="C226" s="124">
        <v>0</v>
      </c>
      <c r="D226" s="124">
        <v>0</v>
      </c>
      <c r="E226" s="124">
        <v>0</v>
      </c>
      <c r="F226" s="124">
        <v>0</v>
      </c>
      <c r="G226" s="124">
        <v>0</v>
      </c>
      <c r="H226" s="124">
        <v>0</v>
      </c>
      <c r="I226" s="141"/>
    </row>
    <row r="227" spans="1:9" s="111" customFormat="1" ht="27.75" customHeight="1" x14ac:dyDescent="0.25">
      <c r="A227" s="35" t="s">
        <v>105</v>
      </c>
      <c r="B227" s="54" t="s">
        <v>88</v>
      </c>
      <c r="C227" s="124">
        <v>0</v>
      </c>
      <c r="D227" s="124">
        <v>0</v>
      </c>
      <c r="E227" s="124">
        <v>0</v>
      </c>
      <c r="F227" s="124">
        <v>0</v>
      </c>
      <c r="G227" s="124">
        <v>0</v>
      </c>
      <c r="H227" s="124">
        <v>0</v>
      </c>
      <c r="I227" s="141"/>
    </row>
    <row r="228" spans="1:9" s="111" customFormat="1" ht="23.25" customHeight="1" x14ac:dyDescent="0.25">
      <c r="A228" s="26" t="s">
        <v>106</v>
      </c>
      <c r="B228" s="55" t="s">
        <v>88</v>
      </c>
      <c r="C228" s="124">
        <v>0</v>
      </c>
      <c r="D228" s="124">
        <v>0</v>
      </c>
      <c r="E228" s="124">
        <v>0</v>
      </c>
      <c r="F228" s="124">
        <v>0</v>
      </c>
      <c r="G228" s="124">
        <v>0</v>
      </c>
      <c r="H228" s="124">
        <v>0</v>
      </c>
      <c r="I228" s="141"/>
    </row>
    <row r="229" spans="1:9" s="111" customFormat="1" ht="42" customHeight="1" x14ac:dyDescent="0.25">
      <c r="A229" s="26" t="s">
        <v>107</v>
      </c>
      <c r="B229" s="56"/>
      <c r="C229" s="124">
        <v>0</v>
      </c>
      <c r="D229" s="124">
        <v>0</v>
      </c>
      <c r="E229" s="124">
        <v>0</v>
      </c>
      <c r="F229" s="124">
        <v>0</v>
      </c>
      <c r="G229" s="124">
        <v>0</v>
      </c>
      <c r="H229" s="124">
        <v>0</v>
      </c>
      <c r="I229" s="141"/>
    </row>
    <row r="230" spans="1:9" s="111" customFormat="1" ht="39" customHeight="1" x14ac:dyDescent="0.25">
      <c r="A230" s="144" t="s">
        <v>252</v>
      </c>
      <c r="B230" s="145"/>
      <c r="C230" s="145"/>
      <c r="D230" s="145"/>
      <c r="E230" s="145"/>
      <c r="F230" s="145"/>
      <c r="G230" s="145"/>
      <c r="H230" s="145"/>
      <c r="I230" s="145"/>
    </row>
    <row r="231" spans="1:9" ht="34.5" customHeight="1" x14ac:dyDescent="0.25">
      <c r="A231" s="26" t="s">
        <v>108</v>
      </c>
      <c r="B231" s="27" t="s">
        <v>62</v>
      </c>
      <c r="C231" s="125">
        <v>2</v>
      </c>
      <c r="D231" s="125">
        <v>2</v>
      </c>
      <c r="E231" s="125">
        <v>2</v>
      </c>
      <c r="F231" s="125">
        <v>2</v>
      </c>
      <c r="G231" s="125">
        <v>2</v>
      </c>
      <c r="H231" s="125">
        <v>2</v>
      </c>
      <c r="I231" s="136" t="s">
        <v>369</v>
      </c>
    </row>
    <row r="232" spans="1:9" ht="20.25" customHeight="1" x14ac:dyDescent="0.25">
      <c r="A232" s="35" t="s">
        <v>5</v>
      </c>
      <c r="B232" s="54"/>
      <c r="C232" s="57"/>
      <c r="D232" s="57"/>
      <c r="E232" s="37"/>
      <c r="F232" s="37"/>
      <c r="G232" s="125"/>
      <c r="H232" s="125"/>
      <c r="I232" s="136"/>
    </row>
    <row r="233" spans="1:9" ht="18" customHeight="1" x14ac:dyDescent="0.25">
      <c r="A233" s="47" t="s">
        <v>109</v>
      </c>
      <c r="B233" s="58" t="s">
        <v>62</v>
      </c>
      <c r="C233" s="124">
        <v>0</v>
      </c>
      <c r="D233" s="124">
        <v>0</v>
      </c>
      <c r="E233" s="124">
        <v>0</v>
      </c>
      <c r="F233" s="124">
        <v>0</v>
      </c>
      <c r="G233" s="124">
        <v>0</v>
      </c>
      <c r="H233" s="124">
        <v>0</v>
      </c>
      <c r="I233" s="136"/>
    </row>
    <row r="234" spans="1:9" ht="24.75" customHeight="1" x14ac:dyDescent="0.25">
      <c r="A234" s="47" t="s">
        <v>110</v>
      </c>
      <c r="B234" s="58" t="s">
        <v>62</v>
      </c>
      <c r="C234" s="125">
        <v>1</v>
      </c>
      <c r="D234" s="125">
        <v>1</v>
      </c>
      <c r="E234" s="125">
        <v>1</v>
      </c>
      <c r="F234" s="125">
        <v>1</v>
      </c>
      <c r="G234" s="125">
        <v>1</v>
      </c>
      <c r="H234" s="125">
        <v>1</v>
      </c>
      <c r="I234" s="136"/>
    </row>
    <row r="235" spans="1:9" ht="21.75" customHeight="1" x14ac:dyDescent="0.25">
      <c r="A235" s="35" t="s">
        <v>111</v>
      </c>
      <c r="B235" s="54" t="s">
        <v>62</v>
      </c>
      <c r="C235" s="125">
        <v>1</v>
      </c>
      <c r="D235" s="125">
        <v>1</v>
      </c>
      <c r="E235" s="125">
        <v>1</v>
      </c>
      <c r="F235" s="125">
        <v>1</v>
      </c>
      <c r="G235" s="125">
        <v>1</v>
      </c>
      <c r="H235" s="125">
        <v>1</v>
      </c>
      <c r="I235" s="136"/>
    </row>
    <row r="236" spans="1:9" ht="51" customHeight="1" x14ac:dyDescent="0.25">
      <c r="A236" s="59" t="s">
        <v>333</v>
      </c>
      <c r="B236" s="60" t="s">
        <v>62</v>
      </c>
      <c r="C236" s="125">
        <v>1</v>
      </c>
      <c r="D236" s="125">
        <v>1</v>
      </c>
      <c r="E236" s="125">
        <v>1</v>
      </c>
      <c r="F236" s="125">
        <v>1</v>
      </c>
      <c r="G236" s="125">
        <v>1</v>
      </c>
      <c r="H236" s="125">
        <v>1</v>
      </c>
      <c r="I236" s="136"/>
    </row>
    <row r="237" spans="1:9" ht="29.25" customHeight="1" x14ac:dyDescent="0.25">
      <c r="A237" s="61" t="s">
        <v>5</v>
      </c>
      <c r="B237" s="62"/>
      <c r="C237" s="125"/>
      <c r="D237" s="125"/>
      <c r="E237" s="125"/>
      <c r="F237" s="125"/>
      <c r="G237" s="125"/>
      <c r="H237" s="125"/>
      <c r="I237" s="136"/>
    </row>
    <row r="238" spans="1:9" ht="36" customHeight="1" x14ac:dyDescent="0.25">
      <c r="A238" s="61" t="s">
        <v>112</v>
      </c>
      <c r="B238" s="62" t="s">
        <v>62</v>
      </c>
      <c r="C238" s="125">
        <v>1</v>
      </c>
      <c r="D238" s="125">
        <v>1</v>
      </c>
      <c r="E238" s="125">
        <v>1</v>
      </c>
      <c r="F238" s="125">
        <v>1</v>
      </c>
      <c r="G238" s="125">
        <v>1</v>
      </c>
      <c r="H238" s="125">
        <v>1</v>
      </c>
      <c r="I238" s="136"/>
    </row>
    <row r="239" spans="1:9" ht="65.25" customHeight="1" x14ac:dyDescent="0.25">
      <c r="A239" s="59" t="s">
        <v>334</v>
      </c>
      <c r="B239" s="60" t="s">
        <v>62</v>
      </c>
      <c r="C239" s="125">
        <v>1</v>
      </c>
      <c r="D239" s="125">
        <v>1</v>
      </c>
      <c r="E239" s="125">
        <v>1</v>
      </c>
      <c r="F239" s="125">
        <v>1</v>
      </c>
      <c r="G239" s="125">
        <v>1</v>
      </c>
      <c r="H239" s="125">
        <v>1</v>
      </c>
      <c r="I239" s="136"/>
    </row>
    <row r="240" spans="1:9" ht="39.75" customHeight="1" x14ac:dyDescent="0.25">
      <c r="A240" s="61" t="s">
        <v>113</v>
      </c>
      <c r="B240" s="62" t="s">
        <v>62</v>
      </c>
      <c r="C240" s="125">
        <v>10</v>
      </c>
      <c r="D240" s="125">
        <v>10</v>
      </c>
      <c r="E240" s="125">
        <v>10</v>
      </c>
      <c r="F240" s="125">
        <v>10</v>
      </c>
      <c r="G240" s="125">
        <v>10</v>
      </c>
      <c r="H240" s="125">
        <v>10</v>
      </c>
      <c r="I240" s="136"/>
    </row>
    <row r="241" spans="1:9" ht="57" customHeight="1" x14ac:dyDescent="0.25">
      <c r="A241" s="59" t="s">
        <v>335</v>
      </c>
      <c r="B241" s="60" t="s">
        <v>62</v>
      </c>
      <c r="C241" s="124">
        <v>0</v>
      </c>
      <c r="D241" s="124">
        <v>0</v>
      </c>
      <c r="E241" s="124">
        <v>0</v>
      </c>
      <c r="F241" s="124">
        <v>0</v>
      </c>
      <c r="G241" s="124">
        <v>0</v>
      </c>
      <c r="H241" s="124">
        <v>0</v>
      </c>
      <c r="I241" s="136"/>
    </row>
    <row r="242" spans="1:9" ht="54.75" customHeight="1" x14ac:dyDescent="0.25">
      <c r="A242" s="63" t="s">
        <v>114</v>
      </c>
      <c r="B242" s="64" t="s">
        <v>62</v>
      </c>
      <c r="C242" s="124">
        <v>0</v>
      </c>
      <c r="D242" s="124">
        <v>0</v>
      </c>
      <c r="E242" s="124">
        <v>0</v>
      </c>
      <c r="F242" s="124">
        <v>0</v>
      </c>
      <c r="G242" s="124">
        <v>0</v>
      </c>
      <c r="H242" s="124">
        <v>0</v>
      </c>
      <c r="I242" s="136"/>
    </row>
    <row r="243" spans="1:9" ht="47.25" x14ac:dyDescent="0.25">
      <c r="A243" s="59" t="s">
        <v>336</v>
      </c>
      <c r="B243" s="60" t="s">
        <v>62</v>
      </c>
      <c r="C243" s="124">
        <v>0</v>
      </c>
      <c r="D243" s="124">
        <v>0</v>
      </c>
      <c r="E243" s="124">
        <v>0</v>
      </c>
      <c r="F243" s="124">
        <v>0</v>
      </c>
      <c r="G243" s="124">
        <v>0</v>
      </c>
      <c r="H243" s="124">
        <v>0</v>
      </c>
      <c r="I243" s="136"/>
    </row>
    <row r="244" spans="1:9" ht="36" customHeight="1" x14ac:dyDescent="0.25">
      <c r="A244" s="63" t="s">
        <v>115</v>
      </c>
      <c r="B244" s="64" t="s">
        <v>62</v>
      </c>
      <c r="C244" s="125">
        <v>6</v>
      </c>
      <c r="D244" s="125">
        <v>6</v>
      </c>
      <c r="E244" s="125">
        <v>6</v>
      </c>
      <c r="F244" s="125">
        <v>6</v>
      </c>
      <c r="G244" s="125">
        <v>6</v>
      </c>
      <c r="H244" s="125">
        <v>6</v>
      </c>
      <c r="I244" s="136"/>
    </row>
    <row r="245" spans="1:9" ht="63" customHeight="1" x14ac:dyDescent="0.25">
      <c r="A245" s="59" t="s">
        <v>337</v>
      </c>
      <c r="B245" s="60" t="s">
        <v>62</v>
      </c>
      <c r="C245" s="124">
        <v>0</v>
      </c>
      <c r="D245" s="124">
        <v>0</v>
      </c>
      <c r="E245" s="124">
        <v>0</v>
      </c>
      <c r="F245" s="124">
        <v>0</v>
      </c>
      <c r="G245" s="124">
        <v>0</v>
      </c>
      <c r="H245" s="124">
        <v>0</v>
      </c>
      <c r="I245" s="136"/>
    </row>
    <row r="246" spans="1:9" ht="36" customHeight="1" x14ac:dyDescent="0.25">
      <c r="A246" s="65" t="s">
        <v>116</v>
      </c>
      <c r="B246" s="57" t="s">
        <v>89</v>
      </c>
      <c r="C246" s="124">
        <v>0</v>
      </c>
      <c r="D246" s="124">
        <v>0</v>
      </c>
      <c r="E246" s="124">
        <v>0</v>
      </c>
      <c r="F246" s="124">
        <v>0</v>
      </c>
      <c r="G246" s="124">
        <v>0</v>
      </c>
      <c r="H246" s="124">
        <v>0</v>
      </c>
      <c r="I246" s="136"/>
    </row>
    <row r="247" spans="1:9" ht="31.5" x14ac:dyDescent="0.3">
      <c r="A247" s="66" t="s">
        <v>117</v>
      </c>
      <c r="B247" s="67" t="s">
        <v>17</v>
      </c>
      <c r="C247" s="126">
        <v>84</v>
      </c>
      <c r="D247" s="126">
        <v>82</v>
      </c>
      <c r="E247" s="126">
        <v>85</v>
      </c>
      <c r="F247" s="126">
        <v>98</v>
      </c>
      <c r="G247" s="125">
        <v>98</v>
      </c>
      <c r="H247" s="125">
        <v>99</v>
      </c>
      <c r="I247" s="136"/>
    </row>
    <row r="248" spans="1:9" ht="31.5" x14ac:dyDescent="0.3">
      <c r="A248" s="65" t="s">
        <v>122</v>
      </c>
      <c r="B248" s="57" t="s">
        <v>118</v>
      </c>
      <c r="C248" s="126">
        <v>1</v>
      </c>
      <c r="D248" s="126">
        <v>1</v>
      </c>
      <c r="E248" s="126">
        <v>0</v>
      </c>
      <c r="F248" s="126">
        <v>0</v>
      </c>
      <c r="G248" s="125">
        <v>0</v>
      </c>
      <c r="H248" s="125">
        <v>0</v>
      </c>
      <c r="I248" s="136"/>
    </row>
    <row r="249" spans="1:9" ht="31.5" x14ac:dyDescent="0.3">
      <c r="A249" s="65" t="s">
        <v>119</v>
      </c>
      <c r="B249" s="57" t="s">
        <v>118</v>
      </c>
      <c r="C249" s="126">
        <v>0</v>
      </c>
      <c r="D249" s="126">
        <v>0</v>
      </c>
      <c r="E249" s="126">
        <v>0</v>
      </c>
      <c r="F249" s="126">
        <v>0</v>
      </c>
      <c r="G249" s="126">
        <v>0</v>
      </c>
      <c r="H249" s="126">
        <v>0</v>
      </c>
      <c r="I249" s="136"/>
    </row>
    <row r="250" spans="1:9" x14ac:dyDescent="0.3">
      <c r="A250" s="68" t="s">
        <v>256</v>
      </c>
      <c r="B250" s="69" t="s">
        <v>121</v>
      </c>
      <c r="C250" s="121">
        <v>0</v>
      </c>
      <c r="D250" s="121">
        <v>0</v>
      </c>
      <c r="E250" s="126">
        <v>0</v>
      </c>
      <c r="F250" s="126">
        <v>0</v>
      </c>
      <c r="G250" s="126">
        <v>0</v>
      </c>
      <c r="H250" s="126">
        <v>0</v>
      </c>
      <c r="I250" s="136"/>
    </row>
    <row r="251" spans="1:9" x14ac:dyDescent="0.3">
      <c r="A251" s="68" t="s">
        <v>329</v>
      </c>
      <c r="B251" s="69" t="s">
        <v>89</v>
      </c>
      <c r="C251" s="121">
        <v>446</v>
      </c>
      <c r="D251" s="121">
        <v>144</v>
      </c>
      <c r="E251" s="121">
        <v>180</v>
      </c>
      <c r="F251" s="121">
        <v>170</v>
      </c>
      <c r="G251" s="125">
        <v>170</v>
      </c>
      <c r="H251" s="125">
        <v>170</v>
      </c>
      <c r="I251" s="136"/>
    </row>
    <row r="252" spans="1:9" x14ac:dyDescent="0.3">
      <c r="A252" s="68" t="s">
        <v>330</v>
      </c>
      <c r="B252" s="69" t="s">
        <v>89</v>
      </c>
      <c r="C252" s="121">
        <v>47</v>
      </c>
      <c r="D252" s="121">
        <v>26</v>
      </c>
      <c r="E252" s="121">
        <v>52</v>
      </c>
      <c r="F252" s="121">
        <v>55</v>
      </c>
      <c r="G252" s="125">
        <v>60</v>
      </c>
      <c r="H252" s="125">
        <v>60</v>
      </c>
      <c r="I252" s="136"/>
    </row>
    <row r="253" spans="1:9" x14ac:dyDescent="0.3">
      <c r="A253" s="68" t="s">
        <v>331</v>
      </c>
      <c r="B253" s="69" t="s">
        <v>89</v>
      </c>
      <c r="C253" s="121">
        <v>0</v>
      </c>
      <c r="D253" s="121">
        <v>0</v>
      </c>
      <c r="E253" s="121">
        <v>0</v>
      </c>
      <c r="F253" s="121">
        <v>0</v>
      </c>
      <c r="G253" s="125">
        <v>0</v>
      </c>
      <c r="H253" s="125">
        <v>0</v>
      </c>
      <c r="I253" s="136"/>
    </row>
    <row r="254" spans="1:9" x14ac:dyDescent="0.3">
      <c r="A254" s="68" t="s">
        <v>332</v>
      </c>
      <c r="B254" s="69" t="s">
        <v>89</v>
      </c>
      <c r="C254" s="121">
        <v>18527</v>
      </c>
      <c r="D254" s="121">
        <v>2796</v>
      </c>
      <c r="E254" s="121">
        <v>2800</v>
      </c>
      <c r="F254" s="121">
        <v>3000</v>
      </c>
      <c r="G254" s="125">
        <v>3000</v>
      </c>
      <c r="H254" s="125">
        <v>3000</v>
      </c>
      <c r="I254" s="136"/>
    </row>
    <row r="255" spans="1:9" s="112" customFormat="1" ht="37.5" customHeight="1" x14ac:dyDescent="0.3">
      <c r="A255" s="24" t="s">
        <v>187</v>
      </c>
      <c r="B255" s="25" t="s">
        <v>188</v>
      </c>
      <c r="C255" s="121">
        <v>0</v>
      </c>
      <c r="D255" s="121">
        <v>0</v>
      </c>
      <c r="E255" s="121">
        <v>0</v>
      </c>
      <c r="F255" s="121">
        <v>0</v>
      </c>
      <c r="G255" s="121">
        <v>0</v>
      </c>
      <c r="H255" s="121">
        <v>0</v>
      </c>
      <c r="I255" s="136"/>
    </row>
    <row r="256" spans="1:9" s="112" customFormat="1" ht="22.5" customHeight="1" x14ac:dyDescent="0.25">
      <c r="A256" s="24" t="s">
        <v>328</v>
      </c>
      <c r="B256" s="25" t="s">
        <v>188</v>
      </c>
      <c r="C256" s="125">
        <v>4</v>
      </c>
      <c r="D256" s="125">
        <v>1</v>
      </c>
      <c r="E256" s="125">
        <v>0</v>
      </c>
      <c r="F256" s="125">
        <v>0</v>
      </c>
      <c r="G256" s="125">
        <v>0</v>
      </c>
      <c r="H256" s="125">
        <v>0</v>
      </c>
      <c r="I256" s="136"/>
    </row>
    <row r="257" spans="1:9" s="112" customFormat="1" ht="21.75" customHeight="1" x14ac:dyDescent="0.25">
      <c r="A257" s="24" t="s">
        <v>189</v>
      </c>
      <c r="B257" s="25" t="s">
        <v>188</v>
      </c>
      <c r="C257" s="125">
        <v>0</v>
      </c>
      <c r="D257" s="125">
        <v>0</v>
      </c>
      <c r="E257" s="125">
        <v>0</v>
      </c>
      <c r="F257" s="125">
        <v>0</v>
      </c>
      <c r="G257" s="125">
        <v>0</v>
      </c>
      <c r="H257" s="125">
        <v>0</v>
      </c>
      <c r="I257" s="136"/>
    </row>
    <row r="258" spans="1:9" s="112" customFormat="1" ht="15.75" customHeight="1" x14ac:dyDescent="0.25">
      <c r="A258" s="24" t="s">
        <v>190</v>
      </c>
      <c r="B258" s="25" t="s">
        <v>188</v>
      </c>
      <c r="C258" s="125">
        <v>48</v>
      </c>
      <c r="D258" s="125">
        <v>14</v>
      </c>
      <c r="E258" s="125">
        <v>10</v>
      </c>
      <c r="F258" s="125">
        <v>10</v>
      </c>
      <c r="G258" s="125">
        <v>10</v>
      </c>
      <c r="H258" s="125">
        <v>10</v>
      </c>
      <c r="I258" s="136"/>
    </row>
    <row r="259" spans="1:9" s="112" customFormat="1" ht="15.75" customHeight="1" x14ac:dyDescent="0.25">
      <c r="A259" s="24" t="s">
        <v>191</v>
      </c>
      <c r="B259" s="25" t="s">
        <v>188</v>
      </c>
      <c r="C259" s="125">
        <v>352</v>
      </c>
      <c r="D259" s="125">
        <v>165</v>
      </c>
      <c r="E259" s="125">
        <v>340</v>
      </c>
      <c r="F259" s="125">
        <v>320</v>
      </c>
      <c r="G259" s="125">
        <v>320</v>
      </c>
      <c r="H259" s="125">
        <v>320</v>
      </c>
      <c r="I259" s="136"/>
    </row>
    <row r="260" spans="1:9" s="112" customFormat="1" ht="15.75" customHeight="1" x14ac:dyDescent="0.25">
      <c r="A260" s="24" t="s">
        <v>192</v>
      </c>
      <c r="B260" s="25" t="s">
        <v>188</v>
      </c>
      <c r="C260" s="125">
        <v>0</v>
      </c>
      <c r="D260" s="125">
        <v>0</v>
      </c>
      <c r="E260" s="125">
        <v>0</v>
      </c>
      <c r="F260" s="125">
        <v>0</v>
      </c>
      <c r="G260" s="125">
        <v>0</v>
      </c>
      <c r="H260" s="125">
        <v>0</v>
      </c>
      <c r="I260" s="136"/>
    </row>
    <row r="261" spans="1:9" s="112" customFormat="1" ht="15.75" x14ac:dyDescent="0.25">
      <c r="A261" s="24" t="s">
        <v>193</v>
      </c>
      <c r="B261" s="25" t="s">
        <v>188</v>
      </c>
      <c r="C261" s="125">
        <v>0</v>
      </c>
      <c r="D261" s="125">
        <v>0</v>
      </c>
      <c r="E261" s="125">
        <v>0</v>
      </c>
      <c r="F261" s="125">
        <v>0</v>
      </c>
      <c r="G261" s="125">
        <v>0</v>
      </c>
      <c r="H261" s="125">
        <v>0</v>
      </c>
      <c r="I261" s="136"/>
    </row>
    <row r="262" spans="1:9" s="72" customFormat="1" ht="30" customHeight="1" x14ac:dyDescent="0.25">
      <c r="A262" s="144" t="s">
        <v>195</v>
      </c>
      <c r="B262" s="145"/>
      <c r="C262" s="145"/>
      <c r="D262" s="145"/>
      <c r="E262" s="145"/>
      <c r="F262" s="145"/>
      <c r="G262" s="145"/>
      <c r="H262" s="145"/>
      <c r="I262" s="145"/>
    </row>
    <row r="263" spans="1:9" s="113" customFormat="1" ht="19.5" customHeight="1" x14ac:dyDescent="0.25">
      <c r="A263" s="66" t="s">
        <v>127</v>
      </c>
      <c r="B263" s="67" t="s">
        <v>128</v>
      </c>
      <c r="C263" s="125">
        <v>25</v>
      </c>
      <c r="D263" s="125">
        <v>25</v>
      </c>
      <c r="E263" s="125">
        <v>25</v>
      </c>
      <c r="F263" s="125">
        <v>25</v>
      </c>
      <c r="G263" s="125">
        <v>25</v>
      </c>
      <c r="H263" s="125">
        <v>25</v>
      </c>
      <c r="I263" s="136" t="s">
        <v>365</v>
      </c>
    </row>
    <row r="264" spans="1:9" s="113" customFormat="1" ht="17.25" customHeight="1" x14ac:dyDescent="0.25">
      <c r="A264" s="63" t="s">
        <v>129</v>
      </c>
      <c r="B264" s="64" t="s">
        <v>128</v>
      </c>
      <c r="C264" s="125">
        <v>12</v>
      </c>
      <c r="D264" s="125">
        <v>12</v>
      </c>
      <c r="E264" s="125">
        <v>12</v>
      </c>
      <c r="F264" s="125">
        <v>12</v>
      </c>
      <c r="G264" s="125">
        <v>12</v>
      </c>
      <c r="H264" s="125">
        <v>12</v>
      </c>
      <c r="I264" s="136"/>
    </row>
    <row r="265" spans="1:9" s="113" customFormat="1" ht="16.5" customHeight="1" x14ac:dyDescent="0.25">
      <c r="A265" s="63" t="s">
        <v>130</v>
      </c>
      <c r="B265" s="64" t="s">
        <v>128</v>
      </c>
      <c r="C265" s="125">
        <v>9</v>
      </c>
      <c r="D265" s="125">
        <v>9</v>
      </c>
      <c r="E265" s="125">
        <v>9</v>
      </c>
      <c r="F265" s="125">
        <v>9</v>
      </c>
      <c r="G265" s="125">
        <v>9</v>
      </c>
      <c r="H265" s="125">
        <v>9</v>
      </c>
      <c r="I265" s="136"/>
    </row>
    <row r="266" spans="1:9" s="113" customFormat="1" ht="19.5" customHeight="1" x14ac:dyDescent="0.25">
      <c r="A266" s="66" t="s">
        <v>123</v>
      </c>
      <c r="B266" s="67" t="s">
        <v>62</v>
      </c>
      <c r="C266" s="125">
        <v>12</v>
      </c>
      <c r="D266" s="125">
        <v>12</v>
      </c>
      <c r="E266" s="125">
        <v>12</v>
      </c>
      <c r="F266" s="125">
        <v>12</v>
      </c>
      <c r="G266" s="125">
        <v>12</v>
      </c>
      <c r="H266" s="125">
        <v>12</v>
      </c>
      <c r="I266" s="136"/>
    </row>
    <row r="267" spans="1:9" s="113" customFormat="1" ht="18.75" customHeight="1" x14ac:dyDescent="0.25">
      <c r="A267" s="63" t="s">
        <v>130</v>
      </c>
      <c r="B267" s="64" t="s">
        <v>62</v>
      </c>
      <c r="C267" s="125">
        <v>9</v>
      </c>
      <c r="D267" s="125">
        <v>9</v>
      </c>
      <c r="E267" s="125">
        <v>9</v>
      </c>
      <c r="F267" s="125">
        <v>9</v>
      </c>
      <c r="G267" s="125">
        <v>9</v>
      </c>
      <c r="H267" s="125">
        <v>9</v>
      </c>
      <c r="I267" s="136"/>
    </row>
    <row r="268" spans="1:9" s="113" customFormat="1" ht="15.75" customHeight="1" x14ac:dyDescent="0.25">
      <c r="A268" s="73" t="s">
        <v>124</v>
      </c>
      <c r="B268" s="67" t="s">
        <v>62</v>
      </c>
      <c r="C268" s="125">
        <v>1</v>
      </c>
      <c r="D268" s="125">
        <v>1</v>
      </c>
      <c r="E268" s="125">
        <v>1</v>
      </c>
      <c r="F268" s="125">
        <v>1</v>
      </c>
      <c r="G268" s="125">
        <v>1</v>
      </c>
      <c r="H268" s="125">
        <v>1</v>
      </c>
      <c r="I268" s="136"/>
    </row>
    <row r="269" spans="1:9" s="113" customFormat="1" ht="18" customHeight="1" x14ac:dyDescent="0.25">
      <c r="A269" s="63" t="s">
        <v>130</v>
      </c>
      <c r="B269" s="64" t="s">
        <v>62</v>
      </c>
      <c r="C269" s="125">
        <v>0</v>
      </c>
      <c r="D269" s="125">
        <v>0</v>
      </c>
      <c r="E269" s="125">
        <v>0</v>
      </c>
      <c r="F269" s="125">
        <v>0</v>
      </c>
      <c r="G269" s="125">
        <v>0</v>
      </c>
      <c r="H269" s="125">
        <v>0</v>
      </c>
      <c r="I269" s="136"/>
    </row>
    <row r="270" spans="1:9" s="113" customFormat="1" ht="21.75" customHeight="1" x14ac:dyDescent="0.25">
      <c r="A270" s="73" t="s">
        <v>125</v>
      </c>
      <c r="B270" s="67" t="s">
        <v>62</v>
      </c>
      <c r="C270" s="125">
        <v>0</v>
      </c>
      <c r="D270" s="125">
        <v>0</v>
      </c>
      <c r="E270" s="125">
        <v>0</v>
      </c>
      <c r="F270" s="125">
        <v>0</v>
      </c>
      <c r="G270" s="125">
        <v>0</v>
      </c>
      <c r="H270" s="125">
        <v>0</v>
      </c>
      <c r="I270" s="136"/>
    </row>
    <row r="271" spans="1:9" s="113" customFormat="1" ht="18.75" customHeight="1" x14ac:dyDescent="0.25">
      <c r="A271" s="74" t="s">
        <v>126</v>
      </c>
      <c r="B271" s="67" t="s">
        <v>62</v>
      </c>
      <c r="C271" s="125">
        <v>0</v>
      </c>
      <c r="D271" s="125">
        <v>0</v>
      </c>
      <c r="E271" s="125">
        <v>0</v>
      </c>
      <c r="F271" s="125">
        <v>0</v>
      </c>
      <c r="G271" s="125">
        <v>0</v>
      </c>
      <c r="H271" s="125">
        <v>0</v>
      </c>
      <c r="I271" s="136"/>
    </row>
    <row r="272" spans="1:9" s="113" customFormat="1" ht="22.5" customHeight="1" x14ac:dyDescent="0.25">
      <c r="A272" s="73" t="s">
        <v>131</v>
      </c>
      <c r="B272" s="67" t="s">
        <v>62</v>
      </c>
      <c r="C272" s="125">
        <v>0</v>
      </c>
      <c r="D272" s="125">
        <v>0</v>
      </c>
      <c r="E272" s="125">
        <v>0</v>
      </c>
      <c r="F272" s="125">
        <v>0</v>
      </c>
      <c r="G272" s="125">
        <v>0</v>
      </c>
      <c r="H272" s="125">
        <v>0</v>
      </c>
      <c r="I272" s="136"/>
    </row>
    <row r="273" spans="1:9" s="113" customFormat="1" ht="22.5" customHeight="1" x14ac:dyDescent="0.25">
      <c r="A273" s="63" t="s">
        <v>130</v>
      </c>
      <c r="B273" s="64" t="s">
        <v>62</v>
      </c>
      <c r="C273" s="125">
        <v>0</v>
      </c>
      <c r="D273" s="125">
        <v>0</v>
      </c>
      <c r="E273" s="125">
        <v>0</v>
      </c>
      <c r="F273" s="125">
        <v>0</v>
      </c>
      <c r="G273" s="125">
        <v>0</v>
      </c>
      <c r="H273" s="125">
        <v>0</v>
      </c>
      <c r="I273" s="136"/>
    </row>
    <row r="274" spans="1:9" s="113" customFormat="1" ht="22.5" customHeight="1" x14ac:dyDescent="0.25">
      <c r="A274" s="143" t="s">
        <v>260</v>
      </c>
      <c r="B274" s="143"/>
      <c r="C274" s="143"/>
      <c r="D274" s="143"/>
      <c r="E274" s="143"/>
      <c r="F274" s="143"/>
      <c r="G274" s="143"/>
      <c r="H274" s="143"/>
      <c r="I274" s="136"/>
    </row>
    <row r="275" spans="1:9" s="113" customFormat="1" ht="22.5" customHeight="1" x14ac:dyDescent="0.25">
      <c r="A275" s="114"/>
      <c r="B275" s="114"/>
      <c r="C275" s="114"/>
      <c r="D275" s="114"/>
      <c r="E275" s="114"/>
      <c r="F275" s="114"/>
      <c r="G275" s="114"/>
      <c r="H275" s="114"/>
      <c r="I275" s="136"/>
    </row>
    <row r="276" spans="1:9" s="113" customFormat="1" ht="43.5" customHeight="1" x14ac:dyDescent="0.25">
      <c r="A276" s="75" t="s">
        <v>261</v>
      </c>
      <c r="B276" s="33" t="s">
        <v>62</v>
      </c>
      <c r="C276" s="125">
        <v>0</v>
      </c>
      <c r="D276" s="125">
        <v>0</v>
      </c>
      <c r="E276" s="125">
        <v>0</v>
      </c>
      <c r="F276" s="125">
        <v>0</v>
      </c>
      <c r="G276" s="125">
        <v>0</v>
      </c>
      <c r="H276" s="125">
        <v>0</v>
      </c>
      <c r="I276" s="136"/>
    </row>
    <row r="277" spans="1:9" s="113" customFormat="1" ht="22.5" customHeight="1" x14ac:dyDescent="0.25">
      <c r="A277" s="76" t="s">
        <v>5</v>
      </c>
      <c r="B277" s="33"/>
      <c r="C277" s="125">
        <v>0</v>
      </c>
      <c r="D277" s="125">
        <v>0</v>
      </c>
      <c r="E277" s="125">
        <v>0</v>
      </c>
      <c r="F277" s="125">
        <v>0</v>
      </c>
      <c r="G277" s="125">
        <v>0</v>
      </c>
      <c r="H277" s="125">
        <v>0</v>
      </c>
      <c r="I277" s="136"/>
    </row>
    <row r="278" spans="1:9" s="113" customFormat="1" ht="22.5" customHeight="1" x14ac:dyDescent="0.25">
      <c r="A278" s="76" t="s">
        <v>262</v>
      </c>
      <c r="B278" s="77" t="s">
        <v>62</v>
      </c>
      <c r="C278" s="125">
        <v>0</v>
      </c>
      <c r="D278" s="125">
        <v>0</v>
      </c>
      <c r="E278" s="125">
        <v>0</v>
      </c>
      <c r="F278" s="125">
        <v>0</v>
      </c>
      <c r="G278" s="125">
        <v>0</v>
      </c>
      <c r="H278" s="125">
        <v>0</v>
      </c>
      <c r="I278" s="136"/>
    </row>
    <row r="279" spans="1:9" s="113" customFormat="1" ht="22.5" customHeight="1" x14ac:dyDescent="0.25">
      <c r="A279" s="76" t="s">
        <v>263</v>
      </c>
      <c r="B279" s="77" t="s">
        <v>62</v>
      </c>
      <c r="C279" s="125">
        <v>0</v>
      </c>
      <c r="D279" s="125">
        <v>0</v>
      </c>
      <c r="E279" s="125">
        <v>0</v>
      </c>
      <c r="F279" s="125">
        <v>0</v>
      </c>
      <c r="G279" s="125">
        <v>0</v>
      </c>
      <c r="H279" s="125">
        <v>0</v>
      </c>
      <c r="I279" s="136"/>
    </row>
    <row r="280" spans="1:9" s="113" customFormat="1" ht="34.5" customHeight="1" x14ac:dyDescent="0.25">
      <c r="A280" s="75" t="s">
        <v>264</v>
      </c>
      <c r="B280" s="33" t="s">
        <v>62</v>
      </c>
      <c r="C280" s="125">
        <v>0</v>
      </c>
      <c r="D280" s="125">
        <v>0</v>
      </c>
      <c r="E280" s="125">
        <v>0</v>
      </c>
      <c r="F280" s="125">
        <v>0</v>
      </c>
      <c r="G280" s="125">
        <v>0</v>
      </c>
      <c r="H280" s="125">
        <v>0</v>
      </c>
      <c r="I280" s="136"/>
    </row>
    <row r="281" spans="1:9" s="113" customFormat="1" ht="22.5" customHeight="1" x14ac:dyDescent="0.25">
      <c r="A281" s="76" t="s">
        <v>5</v>
      </c>
      <c r="B281" s="33"/>
      <c r="C281" s="125">
        <v>0</v>
      </c>
      <c r="D281" s="125">
        <v>0</v>
      </c>
      <c r="E281" s="125">
        <v>0</v>
      </c>
      <c r="F281" s="125">
        <v>0</v>
      </c>
      <c r="G281" s="125">
        <v>0</v>
      </c>
      <c r="H281" s="125">
        <v>0</v>
      </c>
      <c r="I281" s="136"/>
    </row>
    <row r="282" spans="1:9" s="113" customFormat="1" ht="22.5" customHeight="1" x14ac:dyDescent="0.25">
      <c r="A282" s="76" t="s">
        <v>265</v>
      </c>
      <c r="B282" s="77" t="s">
        <v>62</v>
      </c>
      <c r="C282" s="125">
        <v>0</v>
      </c>
      <c r="D282" s="125">
        <v>0</v>
      </c>
      <c r="E282" s="125">
        <v>0</v>
      </c>
      <c r="F282" s="125">
        <v>0</v>
      </c>
      <c r="G282" s="125">
        <v>0</v>
      </c>
      <c r="H282" s="125">
        <v>0</v>
      </c>
      <c r="I282" s="136"/>
    </row>
    <row r="283" spans="1:9" s="113" customFormat="1" ht="22.5" customHeight="1" x14ac:dyDescent="0.25">
      <c r="A283" s="76" t="s">
        <v>266</v>
      </c>
      <c r="B283" s="77" t="s">
        <v>62</v>
      </c>
      <c r="C283" s="125">
        <v>0</v>
      </c>
      <c r="D283" s="125">
        <v>0</v>
      </c>
      <c r="E283" s="125">
        <v>0</v>
      </c>
      <c r="F283" s="125">
        <v>0</v>
      </c>
      <c r="G283" s="125">
        <v>0</v>
      </c>
      <c r="H283" s="125">
        <v>0</v>
      </c>
      <c r="I283" s="136"/>
    </row>
    <row r="284" spans="1:9" s="113" customFormat="1" ht="22.5" customHeight="1" x14ac:dyDescent="0.25">
      <c r="A284" s="76" t="s">
        <v>267</v>
      </c>
      <c r="B284" s="77" t="s">
        <v>62</v>
      </c>
      <c r="C284" s="125">
        <v>0</v>
      </c>
      <c r="D284" s="125">
        <v>0</v>
      </c>
      <c r="E284" s="125">
        <v>0</v>
      </c>
      <c r="F284" s="125">
        <v>0</v>
      </c>
      <c r="G284" s="125">
        <v>0</v>
      </c>
      <c r="H284" s="125">
        <v>0</v>
      </c>
      <c r="I284" s="136"/>
    </row>
    <row r="285" spans="1:9" s="113" customFormat="1" ht="22.5" customHeight="1" x14ac:dyDescent="0.25">
      <c r="A285" s="76" t="s">
        <v>268</v>
      </c>
      <c r="B285" s="77" t="s">
        <v>62</v>
      </c>
      <c r="C285" s="125">
        <v>0</v>
      </c>
      <c r="D285" s="125">
        <v>0</v>
      </c>
      <c r="E285" s="125">
        <v>0</v>
      </c>
      <c r="F285" s="125">
        <v>0</v>
      </c>
      <c r="G285" s="125">
        <v>0</v>
      </c>
      <c r="H285" s="125">
        <v>0</v>
      </c>
      <c r="I285" s="136"/>
    </row>
    <row r="286" spans="1:9" s="113" customFormat="1" ht="22.5" customHeight="1" x14ac:dyDescent="0.25">
      <c r="A286" s="76" t="s">
        <v>269</v>
      </c>
      <c r="B286" s="77" t="s">
        <v>62</v>
      </c>
      <c r="C286" s="125">
        <v>0</v>
      </c>
      <c r="D286" s="125">
        <v>0</v>
      </c>
      <c r="E286" s="125">
        <v>0</v>
      </c>
      <c r="F286" s="125">
        <v>0</v>
      </c>
      <c r="G286" s="125">
        <v>0</v>
      </c>
      <c r="H286" s="125">
        <v>0</v>
      </c>
      <c r="I286" s="136"/>
    </row>
    <row r="287" spans="1:9" s="113" customFormat="1" ht="22.5" customHeight="1" x14ac:dyDescent="0.25">
      <c r="A287" s="76" t="s">
        <v>270</v>
      </c>
      <c r="B287" s="77" t="s">
        <v>62</v>
      </c>
      <c r="C287" s="125">
        <v>0</v>
      </c>
      <c r="D287" s="125">
        <v>0</v>
      </c>
      <c r="E287" s="125">
        <v>0</v>
      </c>
      <c r="F287" s="125">
        <v>0</v>
      </c>
      <c r="G287" s="125">
        <v>0</v>
      </c>
      <c r="H287" s="125">
        <v>0</v>
      </c>
      <c r="I287" s="136"/>
    </row>
    <row r="288" spans="1:9" s="113" customFormat="1" ht="22.5" customHeight="1" x14ac:dyDescent="0.25">
      <c r="A288" s="76" t="s">
        <v>271</v>
      </c>
      <c r="B288" s="77" t="s">
        <v>62</v>
      </c>
      <c r="C288" s="125">
        <v>0</v>
      </c>
      <c r="D288" s="125">
        <v>0</v>
      </c>
      <c r="E288" s="125">
        <v>0</v>
      </c>
      <c r="F288" s="125">
        <v>0</v>
      </c>
      <c r="G288" s="125">
        <v>0</v>
      </c>
      <c r="H288" s="125">
        <v>0</v>
      </c>
      <c r="I288" s="136"/>
    </row>
    <row r="289" spans="1:9" s="113" customFormat="1" ht="22.5" customHeight="1" x14ac:dyDescent="0.25">
      <c r="A289" s="76" t="s">
        <v>272</v>
      </c>
      <c r="B289" s="77" t="s">
        <v>62</v>
      </c>
      <c r="C289" s="125">
        <v>0</v>
      </c>
      <c r="D289" s="125">
        <v>0</v>
      </c>
      <c r="E289" s="125">
        <v>0</v>
      </c>
      <c r="F289" s="125">
        <v>0</v>
      </c>
      <c r="G289" s="125">
        <v>0</v>
      </c>
      <c r="H289" s="125">
        <v>0</v>
      </c>
      <c r="I289" s="136"/>
    </row>
    <row r="290" spans="1:9" s="113" customFormat="1" ht="22.5" customHeight="1" x14ac:dyDescent="0.25">
      <c r="A290" s="76" t="s">
        <v>273</v>
      </c>
      <c r="B290" s="77" t="s">
        <v>62</v>
      </c>
      <c r="C290" s="125">
        <v>0</v>
      </c>
      <c r="D290" s="125">
        <v>0</v>
      </c>
      <c r="E290" s="125">
        <v>0</v>
      </c>
      <c r="F290" s="125">
        <v>0</v>
      </c>
      <c r="G290" s="125">
        <v>0</v>
      </c>
      <c r="H290" s="125">
        <v>0</v>
      </c>
      <c r="I290" s="136"/>
    </row>
    <row r="291" spans="1:9" s="113" customFormat="1" ht="22.5" customHeight="1" x14ac:dyDescent="0.25">
      <c r="A291" s="76" t="s">
        <v>274</v>
      </c>
      <c r="B291" s="77" t="s">
        <v>62</v>
      </c>
      <c r="C291" s="125">
        <v>0</v>
      </c>
      <c r="D291" s="125">
        <v>0</v>
      </c>
      <c r="E291" s="125">
        <v>0</v>
      </c>
      <c r="F291" s="125">
        <v>0</v>
      </c>
      <c r="G291" s="125">
        <v>0</v>
      </c>
      <c r="H291" s="125">
        <v>0</v>
      </c>
      <c r="I291" s="136"/>
    </row>
    <row r="292" spans="1:9" s="113" customFormat="1" ht="28.5" customHeight="1" x14ac:dyDescent="0.25">
      <c r="A292" s="149" t="s">
        <v>196</v>
      </c>
      <c r="B292" s="150"/>
      <c r="C292" s="150"/>
      <c r="D292" s="150"/>
      <c r="E292" s="150"/>
      <c r="F292" s="150"/>
      <c r="G292" s="150"/>
      <c r="H292" s="150"/>
      <c r="I292" s="150"/>
    </row>
    <row r="293" spans="1:9" s="111" customFormat="1" ht="31.5" x14ac:dyDescent="0.25">
      <c r="A293" s="26" t="s">
        <v>132</v>
      </c>
      <c r="B293" s="29" t="s">
        <v>89</v>
      </c>
      <c r="C293" s="125">
        <v>87</v>
      </c>
      <c r="D293" s="125">
        <v>87</v>
      </c>
      <c r="E293" s="125">
        <v>80</v>
      </c>
      <c r="F293" s="125">
        <v>72</v>
      </c>
      <c r="G293" s="125">
        <v>65</v>
      </c>
      <c r="H293" s="125">
        <v>57</v>
      </c>
      <c r="I293" s="136" t="s">
        <v>367</v>
      </c>
    </row>
    <row r="294" spans="1:9" s="111" customFormat="1" ht="31.5" x14ac:dyDescent="0.25">
      <c r="A294" s="26" t="s">
        <v>133</v>
      </c>
      <c r="B294" s="29" t="s">
        <v>89</v>
      </c>
      <c r="C294" s="125">
        <v>13</v>
      </c>
      <c r="D294" s="125">
        <v>4</v>
      </c>
      <c r="E294" s="125">
        <v>3</v>
      </c>
      <c r="F294" s="125">
        <v>2</v>
      </c>
      <c r="G294" s="125">
        <v>2</v>
      </c>
      <c r="H294" s="125">
        <v>2</v>
      </c>
      <c r="I294" s="136"/>
    </row>
    <row r="295" spans="1:9" s="111" customFormat="1" ht="15.75" x14ac:dyDescent="0.25">
      <c r="A295" s="26" t="s">
        <v>134</v>
      </c>
      <c r="B295" s="29" t="s">
        <v>89</v>
      </c>
      <c r="C295" s="125">
        <v>8</v>
      </c>
      <c r="D295" s="125">
        <v>4</v>
      </c>
      <c r="E295" s="125">
        <v>3</v>
      </c>
      <c r="F295" s="125">
        <v>2</v>
      </c>
      <c r="G295" s="125">
        <v>2</v>
      </c>
      <c r="H295" s="125">
        <v>2</v>
      </c>
      <c r="I295" s="136"/>
    </row>
    <row r="296" spans="1:9" s="111" customFormat="1" ht="15.75" x14ac:dyDescent="0.25">
      <c r="A296" s="46" t="s">
        <v>135</v>
      </c>
      <c r="B296" s="29" t="s">
        <v>62</v>
      </c>
      <c r="C296" s="125">
        <v>2</v>
      </c>
      <c r="D296" s="125">
        <v>3</v>
      </c>
      <c r="E296" s="125">
        <v>3</v>
      </c>
      <c r="F296" s="125">
        <v>3</v>
      </c>
      <c r="G296" s="125">
        <v>3</v>
      </c>
      <c r="H296" s="125">
        <v>3</v>
      </c>
      <c r="I296" s="136"/>
    </row>
    <row r="297" spans="1:9" s="111" customFormat="1" ht="15.75" x14ac:dyDescent="0.25">
      <c r="A297" s="35" t="s">
        <v>136</v>
      </c>
      <c r="B297" s="38" t="s">
        <v>89</v>
      </c>
      <c r="C297" s="125">
        <v>13</v>
      </c>
      <c r="D297" s="125">
        <v>19</v>
      </c>
      <c r="E297" s="125">
        <v>20</v>
      </c>
      <c r="F297" s="125">
        <v>20</v>
      </c>
      <c r="G297" s="125">
        <v>17</v>
      </c>
      <c r="H297" s="125">
        <v>15</v>
      </c>
      <c r="I297" s="136"/>
    </row>
    <row r="298" spans="1:9" s="111" customFormat="1" ht="71.25" customHeight="1" x14ac:dyDescent="0.25">
      <c r="A298" s="78" t="s">
        <v>338</v>
      </c>
      <c r="B298" s="60" t="s">
        <v>62</v>
      </c>
      <c r="C298" s="125">
        <v>0</v>
      </c>
      <c r="D298" s="125">
        <v>0</v>
      </c>
      <c r="E298" s="125">
        <v>0</v>
      </c>
      <c r="F298" s="125">
        <v>3</v>
      </c>
      <c r="G298" s="125">
        <v>3</v>
      </c>
      <c r="H298" s="125">
        <v>3</v>
      </c>
      <c r="I298" s="136"/>
    </row>
    <row r="299" spans="1:9" s="111" customFormat="1" ht="15.75" customHeight="1" x14ac:dyDescent="0.25">
      <c r="A299" s="26" t="s">
        <v>137</v>
      </c>
      <c r="B299" s="29" t="s">
        <v>62</v>
      </c>
      <c r="C299" s="125">
        <v>2</v>
      </c>
      <c r="D299" s="125">
        <v>1</v>
      </c>
      <c r="E299" s="125">
        <v>1</v>
      </c>
      <c r="F299" s="125">
        <v>2</v>
      </c>
      <c r="G299" s="125">
        <v>2</v>
      </c>
      <c r="H299" s="125">
        <v>2</v>
      </c>
      <c r="I299" s="136"/>
    </row>
    <row r="300" spans="1:9" s="111" customFormat="1" ht="15.75" customHeight="1" x14ac:dyDescent="0.25">
      <c r="A300" s="35" t="s">
        <v>136</v>
      </c>
      <c r="B300" s="38" t="s">
        <v>89</v>
      </c>
      <c r="C300" s="125">
        <v>6</v>
      </c>
      <c r="D300" s="125">
        <v>3</v>
      </c>
      <c r="E300" s="125">
        <v>3</v>
      </c>
      <c r="F300" s="125">
        <v>5</v>
      </c>
      <c r="G300" s="125">
        <v>5</v>
      </c>
      <c r="H300" s="125">
        <v>5</v>
      </c>
      <c r="I300" s="136"/>
    </row>
    <row r="301" spans="1:9" s="111" customFormat="1" ht="15.75" customHeight="1" x14ac:dyDescent="0.25">
      <c r="A301" s="26" t="s">
        <v>138</v>
      </c>
      <c r="B301" s="29" t="s">
        <v>89</v>
      </c>
      <c r="C301" s="125">
        <v>0</v>
      </c>
      <c r="D301" s="125">
        <v>0</v>
      </c>
      <c r="E301" s="125">
        <v>0</v>
      </c>
      <c r="F301" s="125">
        <v>0</v>
      </c>
      <c r="G301" s="125">
        <v>0</v>
      </c>
      <c r="H301" s="125">
        <v>0</v>
      </c>
      <c r="I301" s="136"/>
    </row>
    <row r="302" spans="1:9" s="111" customFormat="1" ht="15.75" x14ac:dyDescent="0.25">
      <c r="A302" s="26" t="s">
        <v>139</v>
      </c>
      <c r="B302" s="29" t="s">
        <v>89</v>
      </c>
      <c r="C302" s="125">
        <v>46</v>
      </c>
      <c r="D302" s="125">
        <v>47</v>
      </c>
      <c r="E302" s="125">
        <v>40</v>
      </c>
      <c r="F302" s="125">
        <v>37</v>
      </c>
      <c r="G302" s="125">
        <v>35</v>
      </c>
      <c r="H302" s="125">
        <v>30</v>
      </c>
      <c r="I302" s="136"/>
    </row>
    <row r="303" spans="1:9" s="111" customFormat="1" ht="47.25" x14ac:dyDescent="0.25">
      <c r="A303" s="26" t="s">
        <v>140</v>
      </c>
      <c r="B303" s="29" t="s">
        <v>89</v>
      </c>
      <c r="C303" s="125">
        <v>71</v>
      </c>
      <c r="D303" s="125">
        <v>69</v>
      </c>
      <c r="E303" s="125">
        <v>62</v>
      </c>
      <c r="F303" s="125">
        <v>58</v>
      </c>
      <c r="G303" s="125">
        <v>51</v>
      </c>
      <c r="H303" s="125">
        <v>47</v>
      </c>
      <c r="I303" s="136"/>
    </row>
    <row r="304" spans="1:9" s="111" customFormat="1" ht="47.25" x14ac:dyDescent="0.25">
      <c r="A304" s="26" t="s">
        <v>141</v>
      </c>
      <c r="B304" s="29" t="s">
        <v>142</v>
      </c>
      <c r="C304" s="39">
        <v>81.599999999999994</v>
      </c>
      <c r="D304" s="39">
        <v>79.3</v>
      </c>
      <c r="E304" s="39">
        <v>77.5</v>
      </c>
      <c r="F304" s="39">
        <v>80.599999999999994</v>
      </c>
      <c r="G304" s="39">
        <v>78.5</v>
      </c>
      <c r="H304" s="128">
        <v>82.5</v>
      </c>
      <c r="I304" s="136"/>
    </row>
    <row r="305" spans="1:9" s="111" customFormat="1" ht="31.5" x14ac:dyDescent="0.25">
      <c r="A305" s="26" t="s">
        <v>257</v>
      </c>
      <c r="B305" s="29" t="s">
        <v>62</v>
      </c>
      <c r="C305" s="125">
        <v>104</v>
      </c>
      <c r="D305" s="125">
        <v>22</v>
      </c>
      <c r="E305" s="125">
        <v>150</v>
      </c>
      <c r="F305" s="125">
        <v>200</v>
      </c>
      <c r="G305" s="125">
        <v>200</v>
      </c>
      <c r="H305" s="125">
        <v>200</v>
      </c>
      <c r="I305" s="167"/>
    </row>
    <row r="306" spans="1:9" s="111" customFormat="1" ht="15.75" x14ac:dyDescent="0.25">
      <c r="A306" s="26" t="s">
        <v>143</v>
      </c>
      <c r="B306" s="29" t="s">
        <v>89</v>
      </c>
      <c r="C306" s="125">
        <v>13</v>
      </c>
      <c r="D306" s="127">
        <v>0</v>
      </c>
      <c r="E306" s="125">
        <v>0</v>
      </c>
      <c r="F306" s="125">
        <v>0</v>
      </c>
      <c r="G306" s="125">
        <v>0</v>
      </c>
      <c r="H306" s="125">
        <v>0</v>
      </c>
      <c r="I306" s="167"/>
    </row>
    <row r="307" spans="1:9" s="111" customFormat="1" ht="31.5" x14ac:dyDescent="0.25">
      <c r="A307" s="26" t="s">
        <v>144</v>
      </c>
      <c r="B307" s="29" t="s">
        <v>89</v>
      </c>
      <c r="C307" s="125">
        <v>40</v>
      </c>
      <c r="D307" s="125">
        <v>24</v>
      </c>
      <c r="E307" s="125">
        <v>30</v>
      </c>
      <c r="F307" s="125">
        <v>35</v>
      </c>
      <c r="G307" s="125">
        <v>40</v>
      </c>
      <c r="H307" s="125">
        <v>45</v>
      </c>
      <c r="I307" s="167"/>
    </row>
    <row r="308" spans="1:9" s="115" customFormat="1" ht="31.5" x14ac:dyDescent="0.25">
      <c r="A308" s="26" t="s">
        <v>145</v>
      </c>
      <c r="B308" s="29" t="s">
        <v>62</v>
      </c>
      <c r="C308" s="125">
        <v>0</v>
      </c>
      <c r="D308" s="125">
        <v>0</v>
      </c>
      <c r="E308" s="125">
        <v>0</v>
      </c>
      <c r="F308" s="125">
        <v>0</v>
      </c>
      <c r="G308" s="125">
        <v>0</v>
      </c>
      <c r="H308" s="125">
        <v>0</v>
      </c>
      <c r="I308" s="167"/>
    </row>
    <row r="309" spans="1:9" s="111" customFormat="1" ht="31.5" x14ac:dyDescent="0.25">
      <c r="A309" s="26" t="s">
        <v>146</v>
      </c>
      <c r="B309" s="29" t="s">
        <v>62</v>
      </c>
      <c r="C309" s="125">
        <v>0</v>
      </c>
      <c r="D309" s="125">
        <v>0</v>
      </c>
      <c r="E309" s="125">
        <v>0</v>
      </c>
      <c r="F309" s="125">
        <v>0</v>
      </c>
      <c r="G309" s="125">
        <v>0</v>
      </c>
      <c r="H309" s="125">
        <v>0</v>
      </c>
      <c r="I309" s="167"/>
    </row>
    <row r="310" spans="1:9" s="111" customFormat="1" ht="78.75" x14ac:dyDescent="0.25">
      <c r="A310" s="46" t="s">
        <v>147</v>
      </c>
      <c r="B310" s="29" t="s">
        <v>62</v>
      </c>
      <c r="C310" s="125">
        <v>35</v>
      </c>
      <c r="D310" s="125">
        <v>25</v>
      </c>
      <c r="E310" s="125">
        <v>45</v>
      </c>
      <c r="F310" s="125">
        <v>50</v>
      </c>
      <c r="G310" s="125">
        <v>55</v>
      </c>
      <c r="H310" s="125">
        <v>60</v>
      </c>
      <c r="I310" s="167"/>
    </row>
    <row r="311" spans="1:9" s="111" customFormat="1" ht="30.75" customHeight="1" x14ac:dyDescent="0.25">
      <c r="A311" s="171" t="s">
        <v>197</v>
      </c>
      <c r="B311" s="172"/>
      <c r="C311" s="172"/>
      <c r="D311" s="172"/>
      <c r="E311" s="172"/>
      <c r="F311" s="172"/>
      <c r="G311" s="172"/>
      <c r="H311" s="172"/>
      <c r="I311" s="172"/>
    </row>
    <row r="312" spans="1:9" ht="31.5" x14ac:dyDescent="0.25">
      <c r="A312" s="45" t="s">
        <v>148</v>
      </c>
      <c r="B312" s="14" t="s">
        <v>149</v>
      </c>
      <c r="C312" s="79">
        <v>1000</v>
      </c>
      <c r="D312" s="80">
        <v>2631</v>
      </c>
      <c r="E312" s="80">
        <v>2700</v>
      </c>
      <c r="F312" s="80">
        <v>2700</v>
      </c>
      <c r="G312" s="80">
        <v>2700</v>
      </c>
      <c r="H312" s="80">
        <v>2700</v>
      </c>
      <c r="I312" s="136" t="s">
        <v>365</v>
      </c>
    </row>
    <row r="313" spans="1:9" ht="15.75" x14ac:dyDescent="0.25">
      <c r="A313" s="45" t="s">
        <v>150</v>
      </c>
      <c r="B313" s="14" t="s">
        <v>149</v>
      </c>
      <c r="C313" s="79">
        <v>229</v>
      </c>
      <c r="D313" s="80">
        <v>245</v>
      </c>
      <c r="E313" s="80">
        <v>300</v>
      </c>
      <c r="F313" s="80">
        <v>300</v>
      </c>
      <c r="G313" s="80">
        <v>300</v>
      </c>
      <c r="H313" s="80">
        <v>300</v>
      </c>
      <c r="I313" s="136"/>
    </row>
    <row r="314" spans="1:9" ht="48.75" customHeight="1" x14ac:dyDescent="0.25">
      <c r="A314" s="45" t="s">
        <v>151</v>
      </c>
      <c r="B314" s="14" t="s">
        <v>149</v>
      </c>
      <c r="C314" s="79">
        <v>51</v>
      </c>
      <c r="D314" s="80">
        <v>52</v>
      </c>
      <c r="E314" s="80">
        <v>52</v>
      </c>
      <c r="F314" s="80">
        <v>52</v>
      </c>
      <c r="G314" s="80">
        <v>52</v>
      </c>
      <c r="H314" s="80">
        <v>52</v>
      </c>
      <c r="I314" s="136"/>
    </row>
    <row r="315" spans="1:9" ht="54.75" customHeight="1" x14ac:dyDescent="0.25">
      <c r="A315" s="45" t="s">
        <v>152</v>
      </c>
      <c r="B315" s="14" t="s">
        <v>149</v>
      </c>
      <c r="C315" s="79">
        <v>18</v>
      </c>
      <c r="D315" s="80">
        <v>21</v>
      </c>
      <c r="E315" s="80">
        <v>21</v>
      </c>
      <c r="F315" s="80">
        <v>21</v>
      </c>
      <c r="G315" s="80">
        <v>21</v>
      </c>
      <c r="H315" s="80">
        <v>21</v>
      </c>
      <c r="I315" s="136"/>
    </row>
    <row r="316" spans="1:9" ht="24.75" customHeight="1" x14ac:dyDescent="0.25">
      <c r="A316" s="45" t="s">
        <v>153</v>
      </c>
      <c r="B316" s="14" t="s">
        <v>62</v>
      </c>
      <c r="C316" s="79">
        <v>1</v>
      </c>
      <c r="D316" s="80">
        <v>1</v>
      </c>
      <c r="E316" s="80">
        <v>1</v>
      </c>
      <c r="F316" s="80">
        <v>1</v>
      </c>
      <c r="G316" s="80">
        <v>1</v>
      </c>
      <c r="H316" s="80">
        <v>1</v>
      </c>
      <c r="I316" s="136"/>
    </row>
    <row r="317" spans="1:9" ht="25.5" customHeight="1" x14ac:dyDescent="0.25">
      <c r="A317" s="45" t="s">
        <v>154</v>
      </c>
      <c r="B317" s="14" t="s">
        <v>62</v>
      </c>
      <c r="C317" s="79">
        <v>1</v>
      </c>
      <c r="D317" s="80">
        <v>0</v>
      </c>
      <c r="E317" s="80">
        <v>0</v>
      </c>
      <c r="F317" s="80">
        <v>0</v>
      </c>
      <c r="G317" s="80">
        <v>0</v>
      </c>
      <c r="H317" s="80">
        <v>0</v>
      </c>
      <c r="I317" s="136"/>
    </row>
    <row r="318" spans="1:9" ht="23.25" customHeight="1" x14ac:dyDescent="0.25">
      <c r="A318" s="45" t="s">
        <v>155</v>
      </c>
      <c r="B318" s="14" t="s">
        <v>62</v>
      </c>
      <c r="C318" s="79">
        <v>13</v>
      </c>
      <c r="D318" s="80">
        <v>14</v>
      </c>
      <c r="E318" s="80">
        <v>14</v>
      </c>
      <c r="F318" s="80">
        <v>14</v>
      </c>
      <c r="G318" s="80">
        <v>14</v>
      </c>
      <c r="H318" s="80">
        <v>14</v>
      </c>
      <c r="I318" s="136"/>
    </row>
    <row r="319" spans="1:9" ht="54.75" customHeight="1" x14ac:dyDescent="0.25">
      <c r="A319" s="59" t="s">
        <v>339</v>
      </c>
      <c r="B319" s="60" t="s">
        <v>62</v>
      </c>
      <c r="C319" s="79">
        <v>10</v>
      </c>
      <c r="D319" s="80">
        <v>10</v>
      </c>
      <c r="E319" s="80">
        <v>10</v>
      </c>
      <c r="F319" s="80">
        <v>10</v>
      </c>
      <c r="G319" s="80">
        <v>10</v>
      </c>
      <c r="H319" s="80">
        <v>10</v>
      </c>
      <c r="I319" s="136"/>
    </row>
    <row r="320" spans="1:9" ht="24.75" customHeight="1" x14ac:dyDescent="0.25">
      <c r="A320" s="45" t="s">
        <v>156</v>
      </c>
      <c r="B320" s="14" t="s">
        <v>62</v>
      </c>
      <c r="C320" s="79">
        <v>11</v>
      </c>
      <c r="D320" s="80">
        <v>15</v>
      </c>
      <c r="E320" s="80">
        <v>15</v>
      </c>
      <c r="F320" s="80">
        <v>15</v>
      </c>
      <c r="G320" s="80">
        <v>15</v>
      </c>
      <c r="H320" s="80">
        <v>15</v>
      </c>
      <c r="I320" s="136"/>
    </row>
    <row r="321" spans="1:9" ht="36" customHeight="1" x14ac:dyDescent="0.25">
      <c r="A321" s="45" t="s">
        <v>157</v>
      </c>
      <c r="B321" s="14" t="s">
        <v>62</v>
      </c>
      <c r="C321" s="79">
        <v>13</v>
      </c>
      <c r="D321" s="80">
        <v>15</v>
      </c>
      <c r="E321" s="80">
        <v>15</v>
      </c>
      <c r="F321" s="80">
        <v>15</v>
      </c>
      <c r="G321" s="80">
        <v>15</v>
      </c>
      <c r="H321" s="80">
        <v>15</v>
      </c>
      <c r="I321" s="136"/>
    </row>
    <row r="322" spans="1:9" ht="28.5" customHeight="1" x14ac:dyDescent="0.25">
      <c r="A322" s="45" t="s">
        <v>158</v>
      </c>
      <c r="B322" s="14" t="s">
        <v>62</v>
      </c>
      <c r="C322" s="79">
        <v>1</v>
      </c>
      <c r="D322" s="80">
        <v>1</v>
      </c>
      <c r="E322" s="80">
        <v>1</v>
      </c>
      <c r="F322" s="80">
        <v>1</v>
      </c>
      <c r="G322" s="80">
        <v>1</v>
      </c>
      <c r="H322" s="80">
        <v>1</v>
      </c>
      <c r="I322" s="136"/>
    </row>
    <row r="323" spans="1:9" ht="52.5" customHeight="1" x14ac:dyDescent="0.25">
      <c r="A323" s="59" t="s">
        <v>340</v>
      </c>
      <c r="B323" s="60" t="s">
        <v>62</v>
      </c>
      <c r="C323" s="79">
        <v>1</v>
      </c>
      <c r="D323" s="79">
        <v>1</v>
      </c>
      <c r="E323" s="79">
        <v>1</v>
      </c>
      <c r="F323" s="80">
        <v>1</v>
      </c>
      <c r="G323" s="80">
        <v>1</v>
      </c>
      <c r="H323" s="80">
        <v>1</v>
      </c>
      <c r="I323" s="136"/>
    </row>
    <row r="324" spans="1:9" ht="29.25" customHeight="1" x14ac:dyDescent="0.25">
      <c r="A324" s="138" t="s">
        <v>198</v>
      </c>
      <c r="B324" s="173"/>
      <c r="C324" s="173"/>
      <c r="D324" s="173"/>
      <c r="E324" s="173"/>
      <c r="F324" s="173"/>
      <c r="G324" s="173"/>
      <c r="H324" s="173"/>
      <c r="I324" s="173"/>
    </row>
    <row r="325" spans="1:9" ht="54.75" customHeight="1" x14ac:dyDescent="0.25">
      <c r="A325" s="81" t="s">
        <v>159</v>
      </c>
      <c r="B325" s="18" t="s">
        <v>62</v>
      </c>
      <c r="C325" s="79">
        <v>1</v>
      </c>
      <c r="D325" s="79">
        <v>1</v>
      </c>
      <c r="E325" s="79">
        <v>1</v>
      </c>
      <c r="F325" s="79">
        <v>1</v>
      </c>
      <c r="G325" s="79">
        <v>1</v>
      </c>
      <c r="H325" s="79">
        <v>1</v>
      </c>
      <c r="I325" s="135" t="s">
        <v>368</v>
      </c>
    </row>
    <row r="326" spans="1:9" ht="79.5" customHeight="1" x14ac:dyDescent="0.25">
      <c r="A326" s="81" t="s">
        <v>160</v>
      </c>
      <c r="B326" s="18" t="s">
        <v>62</v>
      </c>
      <c r="C326" s="79">
        <v>1</v>
      </c>
      <c r="D326" s="79">
        <v>1</v>
      </c>
      <c r="E326" s="79">
        <v>1</v>
      </c>
      <c r="F326" s="79">
        <v>1</v>
      </c>
      <c r="G326" s="79">
        <v>1</v>
      </c>
      <c r="H326" s="79">
        <v>1</v>
      </c>
      <c r="I326" s="135"/>
    </row>
    <row r="327" spans="1:9" ht="196.5" customHeight="1" x14ac:dyDescent="0.25">
      <c r="A327" s="45" t="s">
        <v>161</v>
      </c>
      <c r="B327" s="82" t="s">
        <v>120</v>
      </c>
      <c r="C327" s="79">
        <v>1251</v>
      </c>
      <c r="D327" s="79">
        <v>359.40499999999997</v>
      </c>
      <c r="E327" s="79">
        <v>461.23899999999998</v>
      </c>
      <c r="F327" s="79">
        <v>461</v>
      </c>
      <c r="G327" s="79">
        <v>461</v>
      </c>
      <c r="H327" s="79">
        <v>461</v>
      </c>
      <c r="I327" s="135"/>
    </row>
    <row r="328" spans="1:9" ht="209.25" customHeight="1" x14ac:dyDescent="0.25">
      <c r="A328" s="45" t="s">
        <v>162</v>
      </c>
      <c r="B328" s="82" t="s">
        <v>62</v>
      </c>
      <c r="C328" s="129">
        <v>52</v>
      </c>
      <c r="D328" s="129">
        <v>61</v>
      </c>
      <c r="E328" s="129">
        <v>120</v>
      </c>
      <c r="F328" s="129">
        <v>130</v>
      </c>
      <c r="G328" s="130">
        <v>130</v>
      </c>
      <c r="H328" s="130">
        <v>130</v>
      </c>
      <c r="I328" s="135"/>
    </row>
    <row r="329" spans="1:9" ht="47.25" customHeight="1" x14ac:dyDescent="0.25">
      <c r="A329" s="138" t="s">
        <v>199</v>
      </c>
      <c r="B329" s="173"/>
      <c r="C329" s="173"/>
      <c r="D329" s="173"/>
      <c r="E329" s="173"/>
      <c r="F329" s="173"/>
      <c r="G329" s="173"/>
      <c r="H329" s="173"/>
      <c r="I329" s="173"/>
    </row>
    <row r="330" spans="1:9" ht="45" customHeight="1" x14ac:dyDescent="0.25">
      <c r="A330" s="138" t="s">
        <v>255</v>
      </c>
      <c r="B330" s="138"/>
      <c r="C330" s="138"/>
      <c r="D330" s="138"/>
      <c r="E330" s="138"/>
      <c r="F330" s="138"/>
      <c r="G330" s="138"/>
      <c r="H330" s="138"/>
      <c r="I330" s="148" t="s">
        <v>365</v>
      </c>
    </row>
    <row r="331" spans="1:9" ht="42.75" customHeight="1" x14ac:dyDescent="0.25">
      <c r="A331" s="24" t="s">
        <v>166</v>
      </c>
      <c r="B331" s="14" t="s">
        <v>62</v>
      </c>
      <c r="C331" s="120">
        <v>7</v>
      </c>
      <c r="D331" s="120">
        <v>7</v>
      </c>
      <c r="E331" s="120">
        <v>7</v>
      </c>
      <c r="F331" s="120">
        <v>7</v>
      </c>
      <c r="G331" s="120">
        <v>7</v>
      </c>
      <c r="H331" s="120">
        <v>7</v>
      </c>
      <c r="I331" s="148"/>
    </row>
    <row r="332" spans="1:9" ht="69.75" customHeight="1" x14ac:dyDescent="0.25">
      <c r="A332" s="59" t="s">
        <v>341</v>
      </c>
      <c r="B332" s="60" t="s">
        <v>62</v>
      </c>
      <c r="C332" s="120">
        <v>3</v>
      </c>
      <c r="D332" s="120">
        <v>4</v>
      </c>
      <c r="E332" s="120">
        <v>4</v>
      </c>
      <c r="F332" s="120">
        <v>4</v>
      </c>
      <c r="G332" s="120">
        <v>4</v>
      </c>
      <c r="H332" s="120">
        <v>4</v>
      </c>
      <c r="I332" s="148"/>
    </row>
    <row r="333" spans="1:9" s="112" customFormat="1" ht="36.75" customHeight="1" x14ac:dyDescent="0.25">
      <c r="A333" s="83" t="s">
        <v>200</v>
      </c>
      <c r="B333" s="84" t="s">
        <v>88</v>
      </c>
      <c r="C333" s="131">
        <v>426</v>
      </c>
      <c r="D333" s="131">
        <v>426</v>
      </c>
      <c r="E333" s="131">
        <v>426</v>
      </c>
      <c r="F333" s="131">
        <v>426</v>
      </c>
      <c r="G333" s="131">
        <v>426</v>
      </c>
      <c r="H333" s="131">
        <v>426</v>
      </c>
      <c r="I333" s="148"/>
    </row>
    <row r="334" spans="1:9" ht="39.75" customHeight="1" x14ac:dyDescent="0.25">
      <c r="A334" s="24" t="s">
        <v>167</v>
      </c>
      <c r="B334" s="14" t="s">
        <v>62</v>
      </c>
      <c r="C334" s="120">
        <v>7</v>
      </c>
      <c r="D334" s="120">
        <v>7</v>
      </c>
      <c r="E334" s="120">
        <v>7</v>
      </c>
      <c r="F334" s="120">
        <v>7</v>
      </c>
      <c r="G334" s="120">
        <v>7</v>
      </c>
      <c r="H334" s="120">
        <v>7</v>
      </c>
      <c r="I334" s="148"/>
    </row>
    <row r="335" spans="1:9" ht="65.25" customHeight="1" x14ac:dyDescent="0.25">
      <c r="A335" s="59" t="s">
        <v>342</v>
      </c>
      <c r="B335" s="60" t="s">
        <v>62</v>
      </c>
      <c r="C335" s="120">
        <v>3</v>
      </c>
      <c r="D335" s="120">
        <v>4</v>
      </c>
      <c r="E335" s="120">
        <v>4</v>
      </c>
      <c r="F335" s="120">
        <v>4</v>
      </c>
      <c r="G335" s="120">
        <v>4</v>
      </c>
      <c r="H335" s="120">
        <v>4</v>
      </c>
      <c r="I335" s="148"/>
    </row>
    <row r="336" spans="1:9" s="112" customFormat="1" ht="37.5" customHeight="1" x14ac:dyDescent="0.25">
      <c r="A336" s="83" t="s">
        <v>201</v>
      </c>
      <c r="B336" s="84" t="s">
        <v>88</v>
      </c>
      <c r="C336" s="131">
        <v>426</v>
      </c>
      <c r="D336" s="131">
        <v>426</v>
      </c>
      <c r="E336" s="131">
        <v>426</v>
      </c>
      <c r="F336" s="131">
        <v>426</v>
      </c>
      <c r="G336" s="131">
        <v>426</v>
      </c>
      <c r="H336" s="131">
        <v>426</v>
      </c>
      <c r="I336" s="148"/>
    </row>
    <row r="337" spans="1:9" ht="48.75" customHeight="1" x14ac:dyDescent="0.25">
      <c r="A337" s="24" t="s">
        <v>168</v>
      </c>
      <c r="B337" s="14" t="s">
        <v>62</v>
      </c>
      <c r="C337" s="120">
        <v>7</v>
      </c>
      <c r="D337" s="120">
        <v>7</v>
      </c>
      <c r="E337" s="120">
        <v>7</v>
      </c>
      <c r="F337" s="120">
        <v>7</v>
      </c>
      <c r="G337" s="120">
        <v>7</v>
      </c>
      <c r="H337" s="120">
        <v>7</v>
      </c>
      <c r="I337" s="148"/>
    </row>
    <row r="338" spans="1:9" ht="77.25" customHeight="1" x14ac:dyDescent="0.25">
      <c r="A338" s="59" t="s">
        <v>343</v>
      </c>
      <c r="B338" s="60" t="s">
        <v>62</v>
      </c>
      <c r="C338" s="120">
        <v>5</v>
      </c>
      <c r="D338" s="120">
        <v>5</v>
      </c>
      <c r="E338" s="120">
        <v>5</v>
      </c>
      <c r="F338" s="120">
        <v>5</v>
      </c>
      <c r="G338" s="120">
        <v>5</v>
      </c>
      <c r="H338" s="120">
        <v>5</v>
      </c>
      <c r="I338" s="148"/>
    </row>
    <row r="339" spans="1:9" s="112" customFormat="1" ht="23.25" customHeight="1" x14ac:dyDescent="0.25">
      <c r="A339" s="83" t="s">
        <v>202</v>
      </c>
      <c r="B339" s="85" t="s">
        <v>88</v>
      </c>
      <c r="C339" s="125">
        <v>170</v>
      </c>
      <c r="D339" s="125">
        <v>170</v>
      </c>
      <c r="E339" s="125">
        <v>170</v>
      </c>
      <c r="F339" s="125">
        <v>170</v>
      </c>
      <c r="G339" s="125">
        <v>170</v>
      </c>
      <c r="H339" s="125">
        <v>170</v>
      </c>
      <c r="I339" s="148"/>
    </row>
    <row r="340" spans="1:9" ht="36" customHeight="1" x14ac:dyDescent="0.25">
      <c r="A340" s="137" t="s">
        <v>169</v>
      </c>
      <c r="B340" s="138"/>
      <c r="C340" s="138"/>
      <c r="D340" s="138"/>
      <c r="E340" s="138"/>
      <c r="F340" s="138"/>
      <c r="G340" s="138"/>
      <c r="H340" s="138"/>
      <c r="I340" s="148"/>
    </row>
    <row r="341" spans="1:9" ht="44.25" customHeight="1" x14ac:dyDescent="0.25">
      <c r="A341" s="86" t="s">
        <v>170</v>
      </c>
      <c r="B341" s="87" t="s">
        <v>62</v>
      </c>
      <c r="C341" s="120">
        <v>11</v>
      </c>
      <c r="D341" s="120">
        <v>11</v>
      </c>
      <c r="E341" s="120">
        <v>11</v>
      </c>
      <c r="F341" s="120">
        <v>11</v>
      </c>
      <c r="G341" s="120">
        <v>11</v>
      </c>
      <c r="H341" s="120">
        <v>11</v>
      </c>
      <c r="I341" s="148"/>
    </row>
    <row r="342" spans="1:9" ht="69.75" customHeight="1" x14ac:dyDescent="0.25">
      <c r="A342" s="59" t="s">
        <v>344</v>
      </c>
      <c r="B342" s="60" t="s">
        <v>62</v>
      </c>
      <c r="C342" s="120">
        <v>8</v>
      </c>
      <c r="D342" s="120">
        <v>8</v>
      </c>
      <c r="E342" s="120">
        <v>8</v>
      </c>
      <c r="F342" s="120">
        <v>8</v>
      </c>
      <c r="G342" s="120">
        <v>8</v>
      </c>
      <c r="H342" s="120">
        <v>8</v>
      </c>
      <c r="I342" s="148"/>
    </row>
    <row r="343" spans="1:9" s="112" customFormat="1" ht="15.75" x14ac:dyDescent="0.25">
      <c r="A343" s="88" t="s">
        <v>203</v>
      </c>
      <c r="B343" s="53" t="s">
        <v>88</v>
      </c>
      <c r="C343" s="125">
        <v>3390</v>
      </c>
      <c r="D343" s="125">
        <v>3390</v>
      </c>
      <c r="E343" s="125">
        <v>3390</v>
      </c>
      <c r="F343" s="125">
        <v>3390</v>
      </c>
      <c r="G343" s="125">
        <v>3390</v>
      </c>
      <c r="H343" s="125">
        <v>3390</v>
      </c>
      <c r="I343" s="148"/>
    </row>
    <row r="344" spans="1:9" ht="15.75" x14ac:dyDescent="0.25">
      <c r="A344" s="86" t="s">
        <v>136</v>
      </c>
      <c r="B344" s="87" t="s">
        <v>89</v>
      </c>
      <c r="C344" s="125">
        <v>2208</v>
      </c>
      <c r="D344" s="125">
        <v>2099</v>
      </c>
      <c r="E344" s="125">
        <v>2110</v>
      </c>
      <c r="F344" s="125">
        <v>2150</v>
      </c>
      <c r="G344" s="125">
        <v>2150</v>
      </c>
      <c r="H344" s="125">
        <v>2150</v>
      </c>
      <c r="I344" s="148"/>
    </row>
    <row r="345" spans="1:9" ht="29.25" customHeight="1" x14ac:dyDescent="0.25">
      <c r="A345" s="137" t="s">
        <v>171</v>
      </c>
      <c r="B345" s="138"/>
      <c r="C345" s="138"/>
      <c r="D345" s="138"/>
      <c r="E345" s="138"/>
      <c r="F345" s="138"/>
      <c r="G345" s="138"/>
      <c r="H345" s="138"/>
      <c r="I345" s="148"/>
    </row>
    <row r="346" spans="1:9" ht="15.75" x14ac:dyDescent="0.25">
      <c r="A346" s="86" t="s">
        <v>258</v>
      </c>
      <c r="B346" s="87" t="s">
        <v>62</v>
      </c>
      <c r="C346" s="132">
        <v>8</v>
      </c>
      <c r="D346" s="132">
        <v>10</v>
      </c>
      <c r="E346" s="132">
        <v>13</v>
      </c>
      <c r="F346" s="132">
        <v>14</v>
      </c>
      <c r="G346" s="130">
        <v>14</v>
      </c>
      <c r="H346" s="130">
        <v>14</v>
      </c>
      <c r="I346" s="148"/>
    </row>
    <row r="347" spans="1:9" ht="29.25" customHeight="1" x14ac:dyDescent="0.25">
      <c r="A347" s="137" t="s">
        <v>172</v>
      </c>
      <c r="B347" s="147"/>
      <c r="C347" s="147"/>
      <c r="D347" s="147"/>
      <c r="E347" s="147"/>
      <c r="F347" s="147"/>
      <c r="G347" s="147"/>
      <c r="H347" s="147"/>
      <c r="I347" s="148"/>
    </row>
    <row r="348" spans="1:9" ht="41.25" customHeight="1" x14ac:dyDescent="0.25">
      <c r="A348" s="45" t="s">
        <v>350</v>
      </c>
      <c r="B348" s="14" t="s">
        <v>17</v>
      </c>
      <c r="C348" s="132">
        <v>60</v>
      </c>
      <c r="D348" s="132">
        <v>75</v>
      </c>
      <c r="E348" s="132">
        <v>75</v>
      </c>
      <c r="F348" s="132">
        <v>75</v>
      </c>
      <c r="G348" s="132">
        <v>75</v>
      </c>
      <c r="H348" s="132">
        <v>75</v>
      </c>
      <c r="I348" s="148"/>
    </row>
    <row r="349" spans="1:9" ht="34.5" customHeight="1" x14ac:dyDescent="0.25">
      <c r="A349" s="22" t="s">
        <v>173</v>
      </c>
      <c r="B349" s="14" t="s">
        <v>62</v>
      </c>
      <c r="C349" s="132">
        <v>14</v>
      </c>
      <c r="D349" s="132">
        <v>14</v>
      </c>
      <c r="E349" s="132">
        <v>14</v>
      </c>
      <c r="F349" s="132">
        <v>14</v>
      </c>
      <c r="G349" s="132">
        <v>14</v>
      </c>
      <c r="H349" s="132">
        <v>14</v>
      </c>
      <c r="I349" s="148"/>
    </row>
    <row r="350" spans="1:9" ht="67.5" customHeight="1" x14ac:dyDescent="0.25">
      <c r="A350" s="59" t="s">
        <v>345</v>
      </c>
      <c r="B350" s="60" t="s">
        <v>62</v>
      </c>
      <c r="C350" s="132">
        <v>8</v>
      </c>
      <c r="D350" s="132">
        <v>9</v>
      </c>
      <c r="E350" s="132">
        <v>9</v>
      </c>
      <c r="F350" s="132">
        <v>9</v>
      </c>
      <c r="G350" s="132">
        <v>9</v>
      </c>
      <c r="H350" s="132">
        <v>9</v>
      </c>
      <c r="I350" s="148"/>
    </row>
    <row r="351" spans="1:9" ht="53.25" customHeight="1" x14ac:dyDescent="0.25">
      <c r="A351" s="23" t="s">
        <v>174</v>
      </c>
      <c r="B351" s="14" t="s">
        <v>88</v>
      </c>
      <c r="C351" s="132">
        <v>596</v>
      </c>
      <c r="D351" s="132">
        <v>596</v>
      </c>
      <c r="E351" s="132">
        <v>596</v>
      </c>
      <c r="F351" s="132">
        <v>596</v>
      </c>
      <c r="G351" s="132">
        <v>596</v>
      </c>
      <c r="H351" s="132">
        <v>596</v>
      </c>
      <c r="I351" s="148"/>
    </row>
    <row r="352" spans="1:9" ht="34.5" customHeight="1" x14ac:dyDescent="0.25">
      <c r="A352" s="137" t="s">
        <v>175</v>
      </c>
      <c r="B352" s="138"/>
      <c r="C352" s="138"/>
      <c r="D352" s="138"/>
      <c r="E352" s="138"/>
      <c r="F352" s="138"/>
      <c r="G352" s="138"/>
      <c r="H352" s="138"/>
      <c r="I352" s="148"/>
    </row>
    <row r="353" spans="1:9" s="112" customFormat="1" ht="15.75" x14ac:dyDescent="0.25">
      <c r="A353" s="22" t="s">
        <v>179</v>
      </c>
      <c r="B353" s="89" t="s">
        <v>62</v>
      </c>
      <c r="C353" s="37"/>
      <c r="D353" s="37"/>
      <c r="E353" s="37"/>
      <c r="F353" s="37"/>
      <c r="G353" s="37"/>
      <c r="H353" s="71"/>
      <c r="I353" s="148"/>
    </row>
    <row r="354" spans="1:9" s="112" customFormat="1" ht="54" customHeight="1" x14ac:dyDescent="0.25">
      <c r="A354" s="59" t="s">
        <v>346</v>
      </c>
      <c r="B354" s="60" t="s">
        <v>62</v>
      </c>
      <c r="C354" s="123">
        <v>0</v>
      </c>
      <c r="D354" s="123">
        <v>0</v>
      </c>
      <c r="E354" s="123">
        <v>0</v>
      </c>
      <c r="F354" s="123">
        <v>0</v>
      </c>
      <c r="G354" s="123">
        <v>0</v>
      </c>
      <c r="H354" s="123">
        <v>0</v>
      </c>
      <c r="I354" s="148"/>
    </row>
    <row r="355" spans="1:9" ht="36" customHeight="1" x14ac:dyDescent="0.25">
      <c r="A355" s="22" t="s">
        <v>204</v>
      </c>
      <c r="B355" s="89" t="s">
        <v>62</v>
      </c>
      <c r="C355" s="123">
        <v>0</v>
      </c>
      <c r="D355" s="123">
        <v>0</v>
      </c>
      <c r="E355" s="123">
        <v>0</v>
      </c>
      <c r="F355" s="123">
        <v>0</v>
      </c>
      <c r="G355" s="123">
        <v>0</v>
      </c>
      <c r="H355" s="123">
        <v>0</v>
      </c>
      <c r="I355" s="148"/>
    </row>
    <row r="356" spans="1:9" ht="76.5" customHeight="1" x14ac:dyDescent="0.25">
      <c r="A356" s="59" t="s">
        <v>347</v>
      </c>
      <c r="B356" s="60" t="s">
        <v>62</v>
      </c>
      <c r="C356" s="123">
        <v>0</v>
      </c>
      <c r="D356" s="123">
        <v>0</v>
      </c>
      <c r="E356" s="123">
        <v>0</v>
      </c>
      <c r="F356" s="123">
        <v>0</v>
      </c>
      <c r="G356" s="123">
        <v>0</v>
      </c>
      <c r="H356" s="123">
        <v>0</v>
      </c>
      <c r="I356" s="148"/>
    </row>
    <row r="357" spans="1:9" ht="40.5" customHeight="1" x14ac:dyDescent="0.25">
      <c r="A357" s="22" t="s">
        <v>176</v>
      </c>
      <c r="B357" s="89" t="s">
        <v>62</v>
      </c>
      <c r="C357" s="123">
        <v>0</v>
      </c>
      <c r="D357" s="123">
        <v>0</v>
      </c>
      <c r="E357" s="123">
        <v>0</v>
      </c>
      <c r="F357" s="123">
        <v>0</v>
      </c>
      <c r="G357" s="123">
        <v>0</v>
      </c>
      <c r="H357" s="123">
        <v>0</v>
      </c>
      <c r="I357" s="148"/>
    </row>
    <row r="358" spans="1:9" ht="81" customHeight="1" x14ac:dyDescent="0.25">
      <c r="A358" s="59" t="s">
        <v>348</v>
      </c>
      <c r="B358" s="60" t="s">
        <v>62</v>
      </c>
      <c r="C358" s="123">
        <v>0</v>
      </c>
      <c r="D358" s="123">
        <v>0</v>
      </c>
      <c r="E358" s="123">
        <v>0</v>
      </c>
      <c r="F358" s="123">
        <v>0</v>
      </c>
      <c r="G358" s="123">
        <v>0</v>
      </c>
      <c r="H358" s="123">
        <v>0</v>
      </c>
      <c r="I358" s="148"/>
    </row>
    <row r="359" spans="1:9" ht="33" customHeight="1" x14ac:dyDescent="0.25">
      <c r="A359" s="137" t="s">
        <v>177</v>
      </c>
      <c r="B359" s="138"/>
      <c r="C359" s="138"/>
      <c r="D359" s="138"/>
      <c r="E359" s="138"/>
      <c r="F359" s="138"/>
      <c r="G359" s="138"/>
      <c r="H359" s="138"/>
      <c r="I359" s="148"/>
    </row>
    <row r="360" spans="1:9" s="112" customFormat="1" ht="36.75" customHeight="1" x14ac:dyDescent="0.25">
      <c r="A360" s="22" t="s">
        <v>178</v>
      </c>
      <c r="B360" s="89" t="s">
        <v>62</v>
      </c>
      <c r="C360" s="125">
        <v>1</v>
      </c>
      <c r="D360" s="125">
        <v>1</v>
      </c>
      <c r="E360" s="125">
        <v>1</v>
      </c>
      <c r="F360" s="125">
        <v>1</v>
      </c>
      <c r="G360" s="125">
        <v>1</v>
      </c>
      <c r="H360" s="125">
        <v>1</v>
      </c>
      <c r="I360" s="148"/>
    </row>
    <row r="361" spans="1:9" s="112" customFormat="1" ht="68.25" customHeight="1" x14ac:dyDescent="0.25">
      <c r="A361" s="59" t="s">
        <v>349</v>
      </c>
      <c r="B361" s="60" t="s">
        <v>62</v>
      </c>
      <c r="C361" s="125">
        <v>1</v>
      </c>
      <c r="D361" s="125">
        <v>1</v>
      </c>
      <c r="E361" s="125">
        <v>1</v>
      </c>
      <c r="F361" s="125">
        <v>1</v>
      </c>
      <c r="G361" s="125">
        <v>1</v>
      </c>
      <c r="H361" s="125">
        <v>1</v>
      </c>
      <c r="I361" s="148"/>
    </row>
    <row r="362" spans="1:9" s="112" customFormat="1" ht="46.5" customHeight="1" x14ac:dyDescent="0.25">
      <c r="A362" s="22" t="s">
        <v>259</v>
      </c>
      <c r="B362" s="89" t="s">
        <v>89</v>
      </c>
      <c r="C362" s="125">
        <v>165</v>
      </c>
      <c r="D362" s="125">
        <v>165</v>
      </c>
      <c r="E362" s="125">
        <v>165</v>
      </c>
      <c r="F362" s="125">
        <v>165</v>
      </c>
      <c r="G362" s="125">
        <v>165</v>
      </c>
      <c r="H362" s="125">
        <v>165</v>
      </c>
      <c r="I362" s="148"/>
    </row>
    <row r="363" spans="1:9" s="112" customFormat="1" ht="42" customHeight="1" x14ac:dyDescent="0.25">
      <c r="A363" s="168" t="s">
        <v>251</v>
      </c>
      <c r="B363" s="169"/>
      <c r="C363" s="169"/>
      <c r="D363" s="169"/>
      <c r="E363" s="169"/>
      <c r="F363" s="169"/>
      <c r="G363" s="169"/>
      <c r="H363" s="169"/>
      <c r="I363" s="169"/>
    </row>
    <row r="364" spans="1:9" s="112" customFormat="1" ht="48.75" customHeight="1" x14ac:dyDescent="0.25">
      <c r="A364" s="22" t="s">
        <v>245</v>
      </c>
      <c r="B364" s="89"/>
      <c r="C364" s="37"/>
      <c r="D364" s="37"/>
      <c r="E364" s="37"/>
      <c r="F364" s="37"/>
      <c r="G364" s="37"/>
      <c r="H364" s="71"/>
      <c r="I364" s="136" t="s">
        <v>366</v>
      </c>
    </row>
    <row r="365" spans="1:9" s="112" customFormat="1" ht="25.5" customHeight="1" x14ac:dyDescent="0.25">
      <c r="A365" s="23" t="s">
        <v>246</v>
      </c>
      <c r="B365" s="89" t="s">
        <v>62</v>
      </c>
      <c r="C365" s="125">
        <v>1</v>
      </c>
      <c r="D365" s="125">
        <v>1</v>
      </c>
      <c r="E365" s="125">
        <v>1</v>
      </c>
      <c r="F365" s="125">
        <v>1</v>
      </c>
      <c r="G365" s="125">
        <v>1</v>
      </c>
      <c r="H365" s="133">
        <v>1</v>
      </c>
      <c r="I365" s="136"/>
    </row>
    <row r="366" spans="1:9" s="112" customFormat="1" ht="24.75" customHeight="1" x14ac:dyDescent="0.25">
      <c r="A366" s="23" t="s">
        <v>247</v>
      </c>
      <c r="B366" s="89" t="s">
        <v>62</v>
      </c>
      <c r="C366" s="125">
        <v>0</v>
      </c>
      <c r="D366" s="125">
        <v>0</v>
      </c>
      <c r="E366" s="125">
        <v>0</v>
      </c>
      <c r="F366" s="125">
        <v>0</v>
      </c>
      <c r="G366" s="125">
        <v>0</v>
      </c>
      <c r="H366" s="133">
        <v>0</v>
      </c>
      <c r="I366" s="136"/>
    </row>
    <row r="367" spans="1:9" s="112" customFormat="1" ht="30" customHeight="1" x14ac:dyDescent="0.25">
      <c r="A367" s="23" t="s">
        <v>248</v>
      </c>
      <c r="B367" s="89" t="s">
        <v>62</v>
      </c>
      <c r="C367" s="125">
        <v>3</v>
      </c>
      <c r="D367" s="125">
        <v>3</v>
      </c>
      <c r="E367" s="125">
        <v>3</v>
      </c>
      <c r="F367" s="125">
        <v>3</v>
      </c>
      <c r="G367" s="125">
        <v>3</v>
      </c>
      <c r="H367" s="133">
        <v>3</v>
      </c>
      <c r="I367" s="136"/>
    </row>
    <row r="368" spans="1:9" s="112" customFormat="1" ht="25.5" customHeight="1" x14ac:dyDescent="0.25">
      <c r="A368" s="23" t="s">
        <v>249</v>
      </c>
      <c r="B368" s="89" t="s">
        <v>62</v>
      </c>
      <c r="C368" s="125">
        <v>1</v>
      </c>
      <c r="D368" s="125">
        <v>1</v>
      </c>
      <c r="E368" s="125">
        <v>1</v>
      </c>
      <c r="F368" s="125">
        <v>1</v>
      </c>
      <c r="G368" s="125">
        <v>1</v>
      </c>
      <c r="H368" s="133">
        <v>1</v>
      </c>
      <c r="I368" s="136"/>
    </row>
    <row r="369" spans="1:9" s="112" customFormat="1" ht="39" customHeight="1" x14ac:dyDescent="0.25">
      <c r="A369" s="22" t="s">
        <v>250</v>
      </c>
      <c r="B369" s="89" t="s">
        <v>62</v>
      </c>
      <c r="C369" s="125">
        <v>8435</v>
      </c>
      <c r="D369" s="125">
        <v>4475</v>
      </c>
      <c r="E369" s="125">
        <v>9000</v>
      </c>
      <c r="F369" s="125">
        <v>10000</v>
      </c>
      <c r="G369" s="125">
        <v>10000</v>
      </c>
      <c r="H369" s="133">
        <v>10000</v>
      </c>
      <c r="I369" s="22"/>
    </row>
    <row r="370" spans="1:9" s="112" customFormat="1" ht="25.5" customHeight="1" x14ac:dyDescent="0.25">
      <c r="A370" s="170" t="s">
        <v>275</v>
      </c>
      <c r="B370" s="135"/>
      <c r="C370" s="135"/>
      <c r="D370" s="135"/>
      <c r="E370" s="135"/>
      <c r="F370" s="135"/>
      <c r="G370" s="135"/>
      <c r="H370" s="135"/>
      <c r="I370" s="135"/>
    </row>
    <row r="371" spans="1:9" s="112" customFormat="1" ht="55.5" customHeight="1" x14ac:dyDescent="0.25">
      <c r="A371" s="90" t="s">
        <v>276</v>
      </c>
      <c r="B371" s="91" t="s">
        <v>297</v>
      </c>
      <c r="C371" s="39">
        <v>0</v>
      </c>
      <c r="D371" s="39">
        <v>0</v>
      </c>
      <c r="E371" s="39">
        <v>0</v>
      </c>
      <c r="F371" s="39">
        <v>0</v>
      </c>
      <c r="G371" s="39">
        <v>0</v>
      </c>
      <c r="H371" s="39">
        <v>0</v>
      </c>
      <c r="I371" s="136" t="s">
        <v>361</v>
      </c>
    </row>
    <row r="372" spans="1:9" s="112" customFormat="1" ht="69" customHeight="1" x14ac:dyDescent="0.25">
      <c r="A372" s="90" t="s">
        <v>277</v>
      </c>
      <c r="B372" s="91" t="s">
        <v>278</v>
      </c>
      <c r="C372" s="39">
        <v>0</v>
      </c>
      <c r="D372" s="39">
        <v>0</v>
      </c>
      <c r="E372" s="39">
        <v>0</v>
      </c>
      <c r="F372" s="39">
        <v>0</v>
      </c>
      <c r="G372" s="39">
        <v>0</v>
      </c>
      <c r="H372" s="39">
        <v>0</v>
      </c>
      <c r="I372" s="136"/>
    </row>
    <row r="373" spans="1:9" s="112" customFormat="1" ht="25.5" customHeight="1" x14ac:dyDescent="0.25">
      <c r="A373" s="90" t="s">
        <v>296</v>
      </c>
      <c r="B373" s="91" t="s">
        <v>297</v>
      </c>
      <c r="C373" s="39">
        <v>0</v>
      </c>
      <c r="D373" s="39">
        <v>0</v>
      </c>
      <c r="E373" s="39">
        <v>0</v>
      </c>
      <c r="F373" s="39">
        <v>0</v>
      </c>
      <c r="G373" s="39">
        <v>0</v>
      </c>
      <c r="H373" s="39">
        <v>0</v>
      </c>
      <c r="I373" s="136"/>
    </row>
    <row r="374" spans="1:9" s="112" customFormat="1" ht="25.5" customHeight="1" x14ac:dyDescent="0.25">
      <c r="A374" s="90" t="s">
        <v>279</v>
      </c>
      <c r="B374" s="91"/>
      <c r="C374" s="39">
        <v>0</v>
      </c>
      <c r="D374" s="39">
        <v>0</v>
      </c>
      <c r="E374" s="39">
        <v>0</v>
      </c>
      <c r="F374" s="39">
        <v>0</v>
      </c>
      <c r="G374" s="39">
        <v>0</v>
      </c>
      <c r="H374" s="39">
        <v>0</v>
      </c>
      <c r="I374" s="136"/>
    </row>
    <row r="375" spans="1:9" s="112" customFormat="1" ht="41.25" customHeight="1" x14ac:dyDescent="0.25">
      <c r="A375" s="90" t="s">
        <v>295</v>
      </c>
      <c r="B375" s="91" t="s">
        <v>297</v>
      </c>
      <c r="C375" s="39">
        <v>0</v>
      </c>
      <c r="D375" s="39">
        <v>0</v>
      </c>
      <c r="E375" s="39">
        <v>0</v>
      </c>
      <c r="F375" s="39">
        <v>0</v>
      </c>
      <c r="G375" s="39">
        <v>0</v>
      </c>
      <c r="H375" s="39">
        <v>0</v>
      </c>
      <c r="I375" s="136"/>
    </row>
    <row r="376" spans="1:9" s="112" customFormat="1" ht="25.5" customHeight="1" x14ac:dyDescent="0.25">
      <c r="A376" s="90" t="s">
        <v>280</v>
      </c>
      <c r="B376" s="91" t="s">
        <v>297</v>
      </c>
      <c r="C376" s="39">
        <v>0</v>
      </c>
      <c r="D376" s="39">
        <v>0</v>
      </c>
      <c r="E376" s="39">
        <v>0</v>
      </c>
      <c r="F376" s="39">
        <v>0</v>
      </c>
      <c r="G376" s="39">
        <v>0</v>
      </c>
      <c r="H376" s="39">
        <v>0</v>
      </c>
      <c r="I376" s="136"/>
    </row>
    <row r="377" spans="1:9" s="112" customFormat="1" ht="25.5" customHeight="1" x14ac:dyDescent="0.25">
      <c r="A377" s="90" t="s">
        <v>281</v>
      </c>
      <c r="B377" s="91" t="s">
        <v>297</v>
      </c>
      <c r="C377" s="39">
        <v>0</v>
      </c>
      <c r="D377" s="39">
        <v>0</v>
      </c>
      <c r="E377" s="39">
        <v>0</v>
      </c>
      <c r="F377" s="39">
        <v>0</v>
      </c>
      <c r="G377" s="39">
        <v>0</v>
      </c>
      <c r="H377" s="39">
        <v>0</v>
      </c>
      <c r="I377" s="136"/>
    </row>
    <row r="378" spans="1:9" s="112" customFormat="1" ht="82.5" customHeight="1" x14ac:dyDescent="0.25">
      <c r="A378" s="90" t="s">
        <v>282</v>
      </c>
      <c r="B378" s="91" t="s">
        <v>283</v>
      </c>
      <c r="C378" s="39">
        <v>0</v>
      </c>
      <c r="D378" s="39">
        <v>0</v>
      </c>
      <c r="E378" s="39">
        <v>0</v>
      </c>
      <c r="F378" s="39">
        <v>0</v>
      </c>
      <c r="G378" s="39">
        <v>0</v>
      </c>
      <c r="H378" s="39">
        <v>0</v>
      </c>
      <c r="I378" s="136"/>
    </row>
    <row r="379" spans="1:9" s="112" customFormat="1" ht="21.75" customHeight="1" x14ac:dyDescent="0.25">
      <c r="A379" s="90" t="s">
        <v>284</v>
      </c>
      <c r="B379" s="91" t="s">
        <v>285</v>
      </c>
      <c r="C379" s="39">
        <v>0</v>
      </c>
      <c r="D379" s="39">
        <v>0</v>
      </c>
      <c r="E379" s="39">
        <v>0</v>
      </c>
      <c r="F379" s="39">
        <v>0</v>
      </c>
      <c r="G379" s="39">
        <v>0</v>
      </c>
      <c r="H379" s="39">
        <v>0</v>
      </c>
      <c r="I379" s="136"/>
    </row>
    <row r="380" spans="1:9" s="112" customFormat="1" ht="36" customHeight="1" x14ac:dyDescent="0.25">
      <c r="A380" s="90" t="s">
        <v>286</v>
      </c>
      <c r="B380" s="91" t="s">
        <v>285</v>
      </c>
      <c r="C380" s="39">
        <v>0</v>
      </c>
      <c r="D380" s="39">
        <v>0</v>
      </c>
      <c r="E380" s="39">
        <v>0</v>
      </c>
      <c r="F380" s="39">
        <v>0</v>
      </c>
      <c r="G380" s="39">
        <v>0</v>
      </c>
      <c r="H380" s="39">
        <v>0</v>
      </c>
      <c r="I380" s="136"/>
    </row>
    <row r="381" spans="1:9" s="112" customFormat="1" ht="36.75" customHeight="1" x14ac:dyDescent="0.25">
      <c r="A381" s="90" t="s">
        <v>287</v>
      </c>
      <c r="B381" s="91" t="s">
        <v>285</v>
      </c>
      <c r="C381" s="39">
        <v>0</v>
      </c>
      <c r="D381" s="39">
        <v>0</v>
      </c>
      <c r="E381" s="39">
        <v>0</v>
      </c>
      <c r="F381" s="39">
        <v>0</v>
      </c>
      <c r="G381" s="39">
        <v>0</v>
      </c>
      <c r="H381" s="39">
        <v>0</v>
      </c>
      <c r="I381" s="136"/>
    </row>
    <row r="382" spans="1:9" s="112" customFormat="1" ht="25.5" customHeight="1" x14ac:dyDescent="0.25">
      <c r="A382" s="90" t="s">
        <v>288</v>
      </c>
      <c r="B382" s="91" t="s">
        <v>283</v>
      </c>
      <c r="C382" s="39">
        <v>0</v>
      </c>
      <c r="D382" s="39">
        <v>0</v>
      </c>
      <c r="E382" s="39">
        <v>0</v>
      </c>
      <c r="F382" s="39">
        <v>0</v>
      </c>
      <c r="G382" s="39">
        <v>0</v>
      </c>
      <c r="H382" s="39">
        <v>0</v>
      </c>
      <c r="I382" s="136"/>
    </row>
    <row r="383" spans="1:9" s="112" customFormat="1" ht="25.5" customHeight="1" x14ac:dyDescent="0.25">
      <c r="A383" s="90" t="s">
        <v>289</v>
      </c>
      <c r="B383" s="91" t="s">
        <v>283</v>
      </c>
      <c r="C383" s="39">
        <v>0</v>
      </c>
      <c r="D383" s="39">
        <v>0</v>
      </c>
      <c r="E383" s="39">
        <v>0</v>
      </c>
      <c r="F383" s="39">
        <v>0</v>
      </c>
      <c r="G383" s="39">
        <v>0</v>
      </c>
      <c r="H383" s="39">
        <v>0</v>
      </c>
      <c r="I383" s="136"/>
    </row>
    <row r="384" spans="1:9" s="112" customFormat="1" ht="36" customHeight="1" x14ac:dyDescent="0.25">
      <c r="A384" s="90" t="s">
        <v>290</v>
      </c>
      <c r="B384" s="91" t="s">
        <v>283</v>
      </c>
      <c r="C384" s="134">
        <v>4659.33</v>
      </c>
      <c r="D384" s="134">
        <v>4659.33</v>
      </c>
      <c r="E384" s="134">
        <v>4659.33</v>
      </c>
      <c r="F384" s="134">
        <v>4659.33</v>
      </c>
      <c r="G384" s="134">
        <v>4659.33</v>
      </c>
      <c r="H384" s="134">
        <v>4659.33</v>
      </c>
      <c r="I384" s="136"/>
    </row>
    <row r="385" spans="1:10" s="112" customFormat="1" ht="35.25" customHeight="1" x14ac:dyDescent="0.25">
      <c r="A385" s="90" t="s">
        <v>291</v>
      </c>
      <c r="B385" s="91" t="s">
        <v>283</v>
      </c>
      <c r="C385" s="134">
        <v>4369.1400000000003</v>
      </c>
      <c r="D385" s="134">
        <v>4369.1400000000003</v>
      </c>
      <c r="E385" s="134">
        <v>4369.1400000000003</v>
      </c>
      <c r="F385" s="134">
        <v>4369.1400000000003</v>
      </c>
      <c r="G385" s="134">
        <v>4369.1400000000003</v>
      </c>
      <c r="H385" s="134">
        <v>4369.1400000000003</v>
      </c>
      <c r="I385" s="136"/>
    </row>
    <row r="386" spans="1:10" s="112" customFormat="1" ht="38.25" customHeight="1" x14ac:dyDescent="0.25">
      <c r="A386" s="90" t="s">
        <v>292</v>
      </c>
      <c r="B386" s="91" t="s">
        <v>283</v>
      </c>
      <c r="C386" s="39">
        <v>0</v>
      </c>
      <c r="D386" s="39">
        <v>0</v>
      </c>
      <c r="E386" s="39">
        <v>0</v>
      </c>
      <c r="F386" s="39">
        <v>0</v>
      </c>
      <c r="G386" s="39">
        <v>0</v>
      </c>
      <c r="H386" s="39">
        <v>0</v>
      </c>
      <c r="I386" s="136"/>
    </row>
    <row r="387" spans="1:10" s="112" customFormat="1" ht="80.25" customHeight="1" x14ac:dyDescent="0.25">
      <c r="A387" s="90" t="s">
        <v>293</v>
      </c>
      <c r="B387" s="91" t="s">
        <v>23</v>
      </c>
      <c r="C387" s="39">
        <v>0</v>
      </c>
      <c r="D387" s="39">
        <v>0</v>
      </c>
      <c r="E387" s="39">
        <v>0</v>
      </c>
      <c r="F387" s="39">
        <v>0</v>
      </c>
      <c r="G387" s="39">
        <v>0</v>
      </c>
      <c r="H387" s="39">
        <v>0</v>
      </c>
      <c r="I387" s="136"/>
    </row>
    <row r="388" spans="1:10" s="112" customFormat="1" ht="80.25" customHeight="1" x14ac:dyDescent="0.25">
      <c r="A388" s="90" t="s">
        <v>294</v>
      </c>
      <c r="B388" s="91" t="s">
        <v>23</v>
      </c>
      <c r="C388" s="39">
        <v>0</v>
      </c>
      <c r="D388" s="39">
        <v>0</v>
      </c>
      <c r="E388" s="39">
        <v>0</v>
      </c>
      <c r="F388" s="39">
        <v>0</v>
      </c>
      <c r="G388" s="39">
        <v>0</v>
      </c>
      <c r="H388" s="39">
        <v>0</v>
      </c>
      <c r="I388" s="136"/>
    </row>
    <row r="389" spans="1:10" x14ac:dyDescent="0.3">
      <c r="A389" s="166"/>
      <c r="B389" s="166"/>
      <c r="C389" s="166"/>
      <c r="D389" s="166"/>
      <c r="E389" s="166"/>
      <c r="F389" s="166"/>
      <c r="G389" s="166"/>
      <c r="H389" s="166"/>
    </row>
    <row r="391" spans="1:10" ht="60.75" customHeight="1" x14ac:dyDescent="0.25">
      <c r="A391" s="165"/>
      <c r="B391" s="165"/>
      <c r="C391" s="165"/>
      <c r="D391" s="165"/>
      <c r="E391" s="92"/>
      <c r="F391" s="92"/>
      <c r="G391" s="164"/>
      <c r="H391" s="164"/>
      <c r="I391" s="164"/>
      <c r="J391" s="116"/>
    </row>
    <row r="392" spans="1:10" x14ac:dyDescent="0.3">
      <c r="A392" s="118"/>
      <c r="B392" s="118"/>
      <c r="C392" s="118"/>
      <c r="D392" s="118"/>
      <c r="E392" s="118"/>
      <c r="F392" s="118"/>
      <c r="G392" s="118"/>
      <c r="H392" s="118"/>
      <c r="I392" s="119"/>
    </row>
  </sheetData>
  <mergeCells count="71">
    <mergeCell ref="I215:I223"/>
    <mergeCell ref="A107:I107"/>
    <mergeCell ref="A114:H114"/>
    <mergeCell ref="I108:I120"/>
    <mergeCell ref="A121:I121"/>
    <mergeCell ref="A214:I214"/>
    <mergeCell ref="A150:H150"/>
    <mergeCell ref="A167:H167"/>
    <mergeCell ref="A193:H193"/>
    <mergeCell ref="A183:I183"/>
    <mergeCell ref="I202:I213"/>
    <mergeCell ref="A201:I201"/>
    <mergeCell ref="I145:I182"/>
    <mergeCell ref="I184:I200"/>
    <mergeCell ref="H2:I2"/>
    <mergeCell ref="G391:I391"/>
    <mergeCell ref="A391:D391"/>
    <mergeCell ref="A389:H389"/>
    <mergeCell ref="A352:H352"/>
    <mergeCell ref="I305:I310"/>
    <mergeCell ref="A363:I363"/>
    <mergeCell ref="I364:I368"/>
    <mergeCell ref="A370:I370"/>
    <mergeCell ref="I371:I388"/>
    <mergeCell ref="A359:H359"/>
    <mergeCell ref="A311:I311"/>
    <mergeCell ref="I312:I323"/>
    <mergeCell ref="A324:I324"/>
    <mergeCell ref="A329:I329"/>
    <mergeCell ref="A330:H330"/>
    <mergeCell ref="A3:I3"/>
    <mergeCell ref="A4:I4"/>
    <mergeCell ref="A55:I55"/>
    <mergeCell ref="A60:I60"/>
    <mergeCell ref="I9:I27"/>
    <mergeCell ref="I29:I54"/>
    <mergeCell ref="A28:I28"/>
    <mergeCell ref="A8:I8"/>
    <mergeCell ref="A5:I5"/>
    <mergeCell ref="A347:H347"/>
    <mergeCell ref="I330:I362"/>
    <mergeCell ref="I293:I304"/>
    <mergeCell ref="A292:I292"/>
    <mergeCell ref="I61:I66"/>
    <mergeCell ref="A178:H178"/>
    <mergeCell ref="A97:H97"/>
    <mergeCell ref="A77:H77"/>
    <mergeCell ref="A84:H84"/>
    <mergeCell ref="A91:H91"/>
    <mergeCell ref="A94:H94"/>
    <mergeCell ref="I122:I137"/>
    <mergeCell ref="A67:I67"/>
    <mergeCell ref="A74:I74"/>
    <mergeCell ref="A144:I144"/>
    <mergeCell ref="I68:I73"/>
    <mergeCell ref="I325:I328"/>
    <mergeCell ref="I56:I59"/>
    <mergeCell ref="A345:H345"/>
    <mergeCell ref="I139:I143"/>
    <mergeCell ref="A138:E138"/>
    <mergeCell ref="I75:I96"/>
    <mergeCell ref="I98:I106"/>
    <mergeCell ref="A274:H274"/>
    <mergeCell ref="A224:I224"/>
    <mergeCell ref="I225:I229"/>
    <mergeCell ref="A230:I230"/>
    <mergeCell ref="I263:I291"/>
    <mergeCell ref="I231:I261"/>
    <mergeCell ref="A262:I262"/>
    <mergeCell ref="A340:H340"/>
    <mergeCell ref="A221:H221"/>
  </mergeCells>
  <pageMargins left="0.31496062992125984" right="0.31496062992125984" top="3.937007874015748E-2" bottom="0.39370078740157483" header="0.31496062992125984" footer="0.31496062992125984"/>
  <pageSetup paperSize="9" scale="43" orientation="portrait" horizontalDpi="180" verticalDpi="180" r:id="rId1"/>
  <headerFooter differentFirst="1">
    <oddHeader>&amp;R&amp;"Times New Roman,обычный"&amp;14Продовження додатка 2</oddHeader>
  </headerFooter>
  <rowBreaks count="5" manualBreakCount="5">
    <brk id="50" max="8" man="1"/>
    <brk id="90" max="8" man="1"/>
    <brk id="146" max="8" man="1"/>
    <brk id="166" max="8" man="1"/>
    <brk id="20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2023-12-24T11:32:18Z</dcterms:modified>
</cp:coreProperties>
</file>