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Економіст\БЮДЖЕТ 2023\Бюджет 2023\"/>
    </mc:Choice>
  </mc:AlternateContent>
  <bookViews>
    <workbookView xWindow="0" yWindow="0" windowWidth="21570" windowHeight="102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6" i="1"/>
  <c r="D25" i="1"/>
  <c r="D15" i="1"/>
  <c r="D38" i="1" l="1"/>
  <c r="D24" i="1" l="1"/>
  <c r="D33" i="1"/>
  <c r="D39" i="1" l="1"/>
  <c r="D27" i="1" l="1"/>
  <c r="D37" i="1" l="1"/>
</calcChain>
</file>

<file path=xl/sharedStrings.xml><?xml version="1.0" encoding="utf-8"?>
<sst xmlns="http://schemas.openxmlformats.org/spreadsheetml/2006/main" count="61" uniqueCount="42">
  <si>
    <t>Додаток 5</t>
  </si>
  <si>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</si>
  <si>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</si>
  <si>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</si>
  <si>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</si>
  <si>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</si>
  <si>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</si>
  <si>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</si>
  <si>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41020100</t>
  </si>
  <si>
    <t>Базова дотація </t>
  </si>
  <si>
    <t>99000000000</t>
  </si>
  <si>
    <t>Державний бюджет</t>
  </si>
  <si>
    <t>41053900</t>
  </si>
  <si>
    <t>Інші субвенції з місцевого бюджету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</si>
  <si>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</si>
  <si>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</si>
  <si>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</si>
  <si>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</si>
  <si>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</si>
  <si>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</si>
  <si>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</si>
  <si>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</si>
  <si>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</si>
  <si>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І. Трансферти із загального фонду бюджету</t>
  </si>
  <si>
    <t>9770</t>
  </si>
  <si>
    <t>ІІ. Трансферти із спеціального фонду бюджету</t>
  </si>
  <si>
    <t>Обласний бюджет Дніпропетровської області (на створення матрезерву)</t>
  </si>
  <si>
    <t>Бюджет Дубовиківської сільської територіальної громади (для забезпечення діяльності КНП "Васильківський центр первинної медико-санітарної допомоги" Васильківської селищної ради Дніпропетровської області)</t>
  </si>
  <si>
    <t>Бюджет Дубовиківської сільської територіальної громади (для забезпечення діяльності КП "Васильківська центральна районна лікарня" Васильківської селищної ради)</t>
  </si>
  <si>
    <t>Бюджет Дубовиківської сільської територіальної громади (для забезпечення діяльності КПСМНЗ культури " Мистецька школа" Васильківської селищної ради)</t>
  </si>
  <si>
    <t>Міжбюджетні трансферти на 2023 рік</t>
  </si>
  <si>
    <t>до  рішення сесії Васильківської селищної ради</t>
  </si>
  <si>
    <t>Секретар ради</t>
  </si>
  <si>
    <t>Т.О. Агаркова</t>
  </si>
  <si>
    <t>Бюджет Дубовиківської сільської територіальної громади (на утримання комунальної установи "Трудовий архів" Васильківської селищної ради Синельниківського району Дніпропетровської області)</t>
  </si>
  <si>
    <t>"Про селищний бюджет на 2023 рік"</t>
  </si>
  <si>
    <t>0453500000</t>
  </si>
  <si>
    <t>0410000000</t>
  </si>
  <si>
    <t>Субвенція з обласного бюджету місцевим бюджетам на пільгове медичне обслуговування осіб, які постраждали внаслідок Чорнобильської катастрофи</t>
  </si>
  <si>
    <t>0451900000</t>
  </si>
  <si>
    <t>Освітня субвенція з державного бюджету місцевим бюджетам </t>
  </si>
  <si>
    <t>№ 916-27/VIII від 20.12.2022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</si>
</sst>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11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 wrapText="1"/>
    </xf>
    <xf numFmtId="0" fontId="2" fillId="0" borderId="6" xfId="0" applyFont="1" applyBorder="1" applyAlignment="1">
      <alignment horizontal="centerContinuous" vertical="center"/>
    </xf>
    <xf numFmtId="164" fontId="2" fillId="2" borderId="6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5" fillId="4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Continuous" vertical="center"/>
    </xf>
    <xf numFmtId="164" fontId="2" fillId="3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/>
    </xf>
    <xf numFmtId="0" fontId="9" fillId="0" borderId="0" xfId="0" applyFont="1"/>
    <xf numFmtId="0" fontId="10" fillId="0" borderId="0" xfId="0" applyFont="1"/>
    <xf numFmtId="164" fontId="1" fillId="0" borderId="5" xfId="0" applyNumberFormat="1" applyFont="1" applyFill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view="pageBreakPreview" zoomScaleNormal="100" zoomScaleSheetLayoutView="100" workbookViewId="0">
      <selection activeCell="A6" sqref="A6:D6"/>
    </sheetView>
  </sheetViews>
  <sheetFormatPr defaultRowHeight="12.75" x14ac:dyDescent="0.2"/>
  <cols>
    <col min="1" max="2" width="20.7109375" customWidth="1"/>
    <col min="3" max="3" width="100.7109375" customWidth="1"/>
    <col min="4" max="4" width="32.42578125" customWidth="1"/>
  </cols>
  <sheetData>
    <row r="1" spans="1:6" x14ac:dyDescent="0.2">
      <c r="A1" s="1"/>
      <c r="B1" s="1"/>
      <c r="C1" s="1"/>
      <c r="D1" s="1" t="s">
        <v>0</v>
      </c>
      <c r="E1" s="1"/>
      <c r="F1" s="1"/>
    </row>
    <row r="2" spans="1:6" x14ac:dyDescent="0.2">
      <c r="A2" s="1"/>
      <c r="B2" s="1"/>
      <c r="C2" s="1"/>
      <c r="D2" s="1" t="s">
        <v>31</v>
      </c>
      <c r="E2" s="1"/>
      <c r="F2" s="1"/>
    </row>
    <row r="3" spans="1:6" x14ac:dyDescent="0.2">
      <c r="A3" s="1"/>
      <c r="B3" s="1"/>
      <c r="C3" s="1"/>
      <c r="D3" s="1" t="s">
        <v>35</v>
      </c>
      <c r="E3" s="1"/>
      <c r="F3" s="1"/>
    </row>
    <row r="4" spans="1:6" ht="12" customHeight="1" x14ac:dyDescent="0.2">
      <c r="A4" s="1"/>
      <c r="B4" s="1"/>
      <c r="C4" s="2"/>
      <c r="D4" s="1" t="s">
        <v>41</v>
      </c>
      <c r="E4" s="1"/>
      <c r="F4" s="1"/>
    </row>
    <row r="5" spans="1:6" ht="18.75" x14ac:dyDescent="0.3">
      <c r="A5" s="40" t="s">
        <v>30</v>
      </c>
      <c r="B5" s="41"/>
      <c r="C5" s="41"/>
      <c r="D5" s="41"/>
      <c r="E5" s="1"/>
      <c r="F5" s="1"/>
    </row>
    <row r="6" spans="1:6" x14ac:dyDescent="0.2">
      <c r="A6" s="42" t="s">
        <v>39</v>
      </c>
      <c r="B6" s="43"/>
      <c r="C6" s="43"/>
      <c r="D6" s="43"/>
      <c r="E6" s="1"/>
      <c r="F6" s="1"/>
    </row>
    <row r="7" spans="1:6" x14ac:dyDescent="0.2">
      <c r="A7" s="43" t="s">
        <v>1</v>
      </c>
      <c r="B7" s="43"/>
      <c r="C7" s="43"/>
      <c r="D7" s="43"/>
      <c r="E7" s="1"/>
      <c r="F7" s="1"/>
    </row>
    <row r="8" spans="1:6" ht="21.95" customHeight="1" x14ac:dyDescent="0.25">
      <c r="A8" s="3" t="s">
        <v>2</v>
      </c>
      <c r="B8" s="1"/>
      <c r="C8" s="1"/>
      <c r="D8" s="1"/>
      <c r="E8" s="1"/>
      <c r="F8" s="1"/>
    </row>
    <row r="9" spans="1:6" x14ac:dyDescent="0.2">
      <c r="A9" s="1"/>
      <c r="B9" s="1"/>
      <c r="C9" s="1"/>
      <c r="D9" s="2" t="s">
        <v>3</v>
      </c>
      <c r="E9" s="1"/>
      <c r="F9" s="1"/>
    </row>
    <row r="10" spans="1:6" ht="45.75" customHeight="1" x14ac:dyDescent="0.2">
      <c r="A10" s="4" t="s">
        <v>4</v>
      </c>
      <c r="B10" s="46" t="s">
        <v>5</v>
      </c>
      <c r="C10" s="47"/>
      <c r="D10" s="5" t="s">
        <v>6</v>
      </c>
      <c r="E10" s="1"/>
      <c r="F10" s="1"/>
    </row>
    <row r="11" spans="1:6" x14ac:dyDescent="0.2">
      <c r="A11" s="6">
        <v>1</v>
      </c>
      <c r="B11" s="48">
        <v>2</v>
      </c>
      <c r="C11" s="49"/>
      <c r="D11" s="7">
        <v>3</v>
      </c>
      <c r="E11" s="1"/>
      <c r="F11" s="1"/>
    </row>
    <row r="12" spans="1:6" x14ac:dyDescent="0.2">
      <c r="A12" s="50" t="s">
        <v>7</v>
      </c>
      <c r="B12" s="50"/>
      <c r="C12" s="50"/>
      <c r="D12" s="50"/>
      <c r="E12" s="1"/>
      <c r="F12" s="1"/>
    </row>
    <row r="13" spans="1:6" x14ac:dyDescent="0.2">
      <c r="A13" s="8" t="s">
        <v>8</v>
      </c>
      <c r="B13" s="9" t="s">
        <v>9</v>
      </c>
      <c r="C13" s="10"/>
      <c r="D13" s="11">
        <v>38832700</v>
      </c>
      <c r="E13" s="1"/>
      <c r="F13" s="1"/>
    </row>
    <row r="14" spans="1:6" x14ac:dyDescent="0.2">
      <c r="A14" s="12" t="s">
        <v>10</v>
      </c>
      <c r="B14" s="58" t="s">
        <v>11</v>
      </c>
      <c r="C14" s="59"/>
      <c r="D14" s="13">
        <v>38832700</v>
      </c>
      <c r="E14" s="1"/>
      <c r="F14" s="1"/>
    </row>
    <row r="15" spans="1:6" x14ac:dyDescent="0.2">
      <c r="A15" s="8">
        <v>41033900</v>
      </c>
      <c r="B15" s="56" t="s">
        <v>40</v>
      </c>
      <c r="C15" s="57"/>
      <c r="D15" s="39">
        <f>D16</f>
        <v>53441800</v>
      </c>
      <c r="E15" s="1"/>
      <c r="F15" s="1"/>
    </row>
    <row r="16" spans="1:6" x14ac:dyDescent="0.2">
      <c r="A16" s="12" t="s">
        <v>10</v>
      </c>
      <c r="B16" s="58" t="s">
        <v>11</v>
      </c>
      <c r="C16" s="59"/>
      <c r="D16" s="13">
        <v>53441800</v>
      </c>
      <c r="E16" s="1"/>
      <c r="F16" s="1"/>
    </row>
    <row r="17" spans="1:6" x14ac:dyDescent="0.2">
      <c r="A17" s="8" t="s">
        <v>12</v>
      </c>
      <c r="B17" s="9" t="s">
        <v>13</v>
      </c>
      <c r="C17" s="10"/>
      <c r="D17" s="11">
        <f>D19+D20+D22+D21+D18</f>
        <v>4123848</v>
      </c>
      <c r="E17" s="1"/>
      <c r="F17" s="1"/>
    </row>
    <row r="18" spans="1:6" x14ac:dyDescent="0.2">
      <c r="A18" s="16">
        <v>410000000</v>
      </c>
      <c r="B18" s="58" t="s">
        <v>38</v>
      </c>
      <c r="C18" s="59"/>
      <c r="D18" s="38">
        <v>48450</v>
      </c>
      <c r="E18" s="1"/>
      <c r="F18" s="1"/>
    </row>
    <row r="19" spans="1:6" ht="28.5" customHeight="1" x14ac:dyDescent="0.2">
      <c r="A19" s="14" t="s">
        <v>36</v>
      </c>
      <c r="B19" s="52" t="s">
        <v>27</v>
      </c>
      <c r="C19" s="53"/>
      <c r="D19" s="15">
        <v>1575945</v>
      </c>
      <c r="E19" s="1"/>
      <c r="F19" s="1"/>
    </row>
    <row r="20" spans="1:6" ht="25.5" customHeight="1" x14ac:dyDescent="0.2">
      <c r="A20" s="16">
        <v>453500000</v>
      </c>
      <c r="B20" s="52" t="s">
        <v>28</v>
      </c>
      <c r="C20" s="53"/>
      <c r="D20" s="15">
        <v>1948240</v>
      </c>
      <c r="E20" s="1"/>
      <c r="F20" s="1"/>
    </row>
    <row r="21" spans="1:6" ht="25.5" customHeight="1" x14ac:dyDescent="0.2">
      <c r="A21" s="16">
        <v>453500000</v>
      </c>
      <c r="B21" s="52" t="s">
        <v>34</v>
      </c>
      <c r="C21" s="53"/>
      <c r="D21" s="15">
        <v>230901</v>
      </c>
      <c r="E21" s="1"/>
      <c r="F21" s="1"/>
    </row>
    <row r="22" spans="1:6" ht="30" customHeight="1" x14ac:dyDescent="0.2">
      <c r="A22" s="16">
        <v>453500000</v>
      </c>
      <c r="B22" s="52" t="s">
        <v>29</v>
      </c>
      <c r="C22" s="53"/>
      <c r="D22" s="15">
        <v>320312</v>
      </c>
      <c r="E22" s="1"/>
      <c r="F22" s="1"/>
    </row>
    <row r="23" spans="1:6" x14ac:dyDescent="0.2">
      <c r="A23" s="50" t="s">
        <v>14</v>
      </c>
      <c r="B23" s="50"/>
      <c r="C23" s="50"/>
      <c r="D23" s="50"/>
      <c r="E23" s="1"/>
      <c r="F23" s="1"/>
    </row>
    <row r="24" spans="1:6" x14ac:dyDescent="0.2">
      <c r="A24" s="17">
        <v>41053900</v>
      </c>
      <c r="B24" s="54" t="s">
        <v>13</v>
      </c>
      <c r="C24" s="55"/>
      <c r="D24" s="18">
        <f>0</f>
        <v>0</v>
      </c>
      <c r="E24" s="1"/>
      <c r="F24" s="1"/>
    </row>
    <row r="25" spans="1:6" x14ac:dyDescent="0.2">
      <c r="A25" s="19" t="s">
        <v>15</v>
      </c>
      <c r="B25" s="20" t="s">
        <v>16</v>
      </c>
      <c r="C25" s="21"/>
      <c r="D25" s="22">
        <f>D26+D27</f>
        <v>96398348</v>
      </c>
      <c r="E25" s="1"/>
      <c r="F25" s="1"/>
    </row>
    <row r="26" spans="1:6" x14ac:dyDescent="0.2">
      <c r="A26" s="19" t="s">
        <v>15</v>
      </c>
      <c r="B26" s="20" t="s">
        <v>17</v>
      </c>
      <c r="C26" s="21"/>
      <c r="D26" s="22">
        <f>D17+D13+D15</f>
        <v>96398348</v>
      </c>
      <c r="E26" s="1"/>
      <c r="F26" s="1"/>
    </row>
    <row r="27" spans="1:6" x14ac:dyDescent="0.2">
      <c r="A27" s="19" t="s">
        <v>15</v>
      </c>
      <c r="B27" s="20" t="s">
        <v>18</v>
      </c>
      <c r="C27" s="21"/>
      <c r="D27" s="22">
        <f>D24</f>
        <v>0</v>
      </c>
      <c r="E27" s="1"/>
      <c r="F27" s="1"/>
    </row>
    <row r="28" spans="1:6" x14ac:dyDescent="0.2">
      <c r="A28" s="1"/>
      <c r="B28" s="1"/>
      <c r="C28" s="1"/>
      <c r="D28" s="1"/>
      <c r="E28" s="1"/>
      <c r="F28" s="1"/>
    </row>
    <row r="29" spans="1:6" ht="21.95" customHeight="1" x14ac:dyDescent="0.25">
      <c r="A29" s="3" t="s">
        <v>19</v>
      </c>
      <c r="B29" s="1"/>
      <c r="C29" s="1"/>
      <c r="D29" s="2" t="s">
        <v>3</v>
      </c>
      <c r="E29" s="1"/>
      <c r="F29" s="1"/>
    </row>
    <row r="30" spans="1:6" ht="51" x14ac:dyDescent="0.2">
      <c r="A30" s="23" t="s">
        <v>20</v>
      </c>
      <c r="B30" s="23" t="s">
        <v>21</v>
      </c>
      <c r="C30" s="23" t="s">
        <v>22</v>
      </c>
      <c r="D30" s="23" t="s">
        <v>6</v>
      </c>
      <c r="E30" s="1"/>
      <c r="F30" s="1"/>
    </row>
    <row r="31" spans="1:6" x14ac:dyDescent="0.2">
      <c r="A31" s="24">
        <v>1</v>
      </c>
      <c r="B31" s="24">
        <v>2</v>
      </c>
      <c r="C31" s="24">
        <v>3</v>
      </c>
      <c r="D31" s="24">
        <v>4</v>
      </c>
      <c r="E31" s="1"/>
      <c r="F31" s="1"/>
    </row>
    <row r="32" spans="1:6" x14ac:dyDescent="0.2">
      <c r="A32" s="51" t="s">
        <v>23</v>
      </c>
      <c r="B32" s="51"/>
      <c r="C32" s="51"/>
      <c r="D32" s="51"/>
      <c r="E32" s="1"/>
      <c r="F32" s="1"/>
    </row>
    <row r="33" spans="1:6" x14ac:dyDescent="0.2">
      <c r="A33" s="25">
        <v>3719770</v>
      </c>
      <c r="B33" s="25" t="s">
        <v>24</v>
      </c>
      <c r="C33" s="26" t="s">
        <v>13</v>
      </c>
      <c r="D33" s="27">
        <f>D34</f>
        <v>53940</v>
      </c>
      <c r="E33" s="1"/>
      <c r="F33" s="1"/>
    </row>
    <row r="34" spans="1:6" x14ac:dyDescent="0.2">
      <c r="A34" s="28" t="s">
        <v>37</v>
      </c>
      <c r="B34" s="29">
        <v>9770</v>
      </c>
      <c r="C34" s="30" t="s">
        <v>26</v>
      </c>
      <c r="D34" s="31">
        <v>53940</v>
      </c>
      <c r="E34" s="1"/>
      <c r="F34" s="1"/>
    </row>
    <row r="35" spans="1:6" ht="20.100000000000001" customHeight="1" x14ac:dyDescent="0.2">
      <c r="A35" s="51" t="s">
        <v>25</v>
      </c>
      <c r="B35" s="51"/>
      <c r="C35" s="51"/>
      <c r="D35" s="50"/>
      <c r="E35" s="1"/>
      <c r="F35" s="1"/>
    </row>
    <row r="36" spans="1:6" x14ac:dyDescent="0.2">
      <c r="A36" s="32">
        <v>3719770</v>
      </c>
      <c r="B36" s="32" t="s">
        <v>24</v>
      </c>
      <c r="C36" s="33" t="s">
        <v>13</v>
      </c>
      <c r="D36" s="27">
        <v>0</v>
      </c>
      <c r="E36" s="1"/>
      <c r="F36" s="1"/>
    </row>
    <row r="37" spans="1:6" x14ac:dyDescent="0.2">
      <c r="A37" s="34" t="s">
        <v>15</v>
      </c>
      <c r="B37" s="34" t="s">
        <v>15</v>
      </c>
      <c r="C37" s="20" t="s">
        <v>16</v>
      </c>
      <c r="D37" s="35">
        <f>D38+D39</f>
        <v>53940</v>
      </c>
      <c r="E37" s="1"/>
      <c r="F37" s="1"/>
    </row>
    <row r="38" spans="1:6" x14ac:dyDescent="0.2">
      <c r="A38" s="34" t="s">
        <v>15</v>
      </c>
      <c r="B38" s="34" t="s">
        <v>15</v>
      </c>
      <c r="C38" s="20" t="s">
        <v>17</v>
      </c>
      <c r="D38" s="35">
        <f>D33</f>
        <v>53940</v>
      </c>
      <c r="E38" s="1"/>
      <c r="F38" s="1"/>
    </row>
    <row r="39" spans="1:6" x14ac:dyDescent="0.2">
      <c r="A39" s="34" t="s">
        <v>15</v>
      </c>
      <c r="B39" s="34" t="s">
        <v>15</v>
      </c>
      <c r="C39" s="20" t="s">
        <v>18</v>
      </c>
      <c r="D39" s="35">
        <f>D36</f>
        <v>0</v>
      </c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44"/>
      <c r="B41" s="44"/>
      <c r="C41" s="44"/>
      <c r="D41" s="44"/>
      <c r="E41" s="1"/>
      <c r="F41" s="1"/>
    </row>
    <row r="42" spans="1:6" s="37" customFormat="1" ht="15.75" x14ac:dyDescent="0.25">
      <c r="A42" s="45" t="s">
        <v>32</v>
      </c>
      <c r="B42" s="45"/>
      <c r="C42" s="36"/>
      <c r="D42" s="36" t="s">
        <v>33</v>
      </c>
      <c r="E42" s="36"/>
      <c r="F42" s="36"/>
    </row>
  </sheetData>
  <mergeCells count="20">
    <mergeCell ref="B15:C15"/>
    <mergeCell ref="B16:C16"/>
    <mergeCell ref="B14:C14"/>
    <mergeCell ref="B18:C18"/>
    <mergeCell ref="A5:D5"/>
    <mergeCell ref="A6:D6"/>
    <mergeCell ref="A7:D7"/>
    <mergeCell ref="A41:D41"/>
    <mergeCell ref="A42:B42"/>
    <mergeCell ref="B10:C10"/>
    <mergeCell ref="B11:C11"/>
    <mergeCell ref="A12:D12"/>
    <mergeCell ref="A23:D23"/>
    <mergeCell ref="A32:D32"/>
    <mergeCell ref="A35:D35"/>
    <mergeCell ref="B19:C19"/>
    <mergeCell ref="B20:C20"/>
    <mergeCell ref="B22:C22"/>
    <mergeCell ref="B24:C24"/>
    <mergeCell ref="B21:C21"/>
  </mergeCells>
  <pageMargins left="0.59055118110236204" right="0.59055118110236204" top="0.39370078740157499" bottom="0.39370078740157499" header="0" footer="0"/>
  <pageSetup paperSize="9" scale="54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2022-10-25T06:07:00Z</cp:lastPrinted>
  <dcterms:created xsi:type="dcterms:W3CDTF">2021-12-23T14:36:16Z</dcterms:created>
  <dcterms:modified xsi:type="dcterms:W3CDTF">2022-12-20T09:55:16Z</dcterms:modified>
</cp:coreProperties>
</file>