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4385"/>
  </bookViews>
  <sheets>
    <sheet name="КПК0810160" sheetId="2" r:id="rId1"/>
  </sheets>
  <definedNames>
    <definedName name="_xlnm.Print_Area" localSheetId="0">КПК0810160!$A$1:$BM$114</definedName>
  </definedNames>
  <calcPr calcId="145621" refMode="R1C1"/>
</workbook>
</file>

<file path=xl/calcChain.xml><?xml version="1.0" encoding="utf-8"?>
<calcChain xmlns="http://schemas.openxmlformats.org/spreadsheetml/2006/main">
  <c r="AO74" i="2" l="1"/>
  <c r="AC59" i="2"/>
  <c r="AS21" i="2"/>
  <c r="BE101" i="2" l="1"/>
  <c r="BE100" i="2"/>
  <c r="BE99" i="2"/>
  <c r="BE98" i="2"/>
  <c r="BE97" i="2"/>
  <c r="BE96" i="2"/>
  <c r="BE95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AR67" i="2"/>
  <c r="AS59" i="2"/>
  <c r="AS58" i="2"/>
  <c r="AS57" i="2"/>
</calcChain>
</file>

<file path=xl/sharedStrings.xml><?xml version="1.0" encoding="utf-8"?>
<sst xmlns="http://schemas.openxmlformats.org/spreadsheetml/2006/main" count="190" uniqueCount="122">
  <si>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</si>
  <si>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</si>
  <si>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</si>
  <si>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</si>
  <si>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</si>
  <si>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</si>
  <si>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</si>
  <si>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</si>
  <si>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</si>
  <si>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</si>
  <si>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</si>
  <si>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</si>
  <si>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</si>
  <si>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</si>
  <si>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</si>
  <si>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</si>
  <si>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</si>
  <si>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</si>
  <si>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</si>
  <si>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</si>
  <si>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</si>
  <si>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</si>
  <si>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</si>
  <si>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</si>
  <si>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</si>
  <si>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</si>
  <si>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</si>
  <si>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</si>
  <si>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</si>
  <si>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</si>
  <si>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</si>
  <si>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</si>
  <si>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</si>
  <si>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</si>
  <si>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</si>
  <si>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</si>
  <si>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</si>
  <si>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</si>
  <si>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</si>
  <si>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</si>
  <si>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</si>
  <si>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</si>
  <si>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</si>
  <si>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</si>
  <si>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</si>
  <si>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</si>
  <si>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</si>
  <si>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</si>
  <si>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</si>
  <si>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</si>
  <si>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</si>
  <si>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</si>
  <si>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</si>
  <si>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</si>
  <si>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</si>
  <si>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</si>
  <si>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</si>
  <si>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</si>
  <si>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</si>
  <si>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</si>
  <si>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</si>
  <si>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</si>
  <si>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</si>
  <si>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</si>
  <si>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населенню якісних соціальних послуг</t>
  </si>
  <si>
    <t>Створення отпимальних умов для становлення місцевого самоврядування й підвищення ефективності його функціонування</t>
  </si>
  <si>
    <t>Забезпечити організаційне, інформаційно-аналітичне та матеріально-технічне забезпечення діяльності відділу</t>
  </si>
  <si>
    <t>Забезпечення виконання наданих законодавством повноважень</t>
  </si>
  <si>
    <t>Забезпечити організаційне, інформаційно-аналітичне та матеріально-технічне забезпечення діяльності відділу соціального захисту населення виконавчого комітету Васильківської селищної ради</t>
  </si>
  <si>
    <t>Здійснення завдань, проектів (робіт) у сфері інформатизації</t>
  </si>
  <si>
    <t>Надання консультації  громадянам  з  питань  соціальної підтримки</t>
  </si>
  <si>
    <t>Розгляд  зверненнь громадян з питань дискримінації за ознакою статі та вживання заходів щодо усунення проявів дискримінації за ознакою статі, забезпечує  рівні права  та можливості жінок   та чоловіків та протидії дискримінації</t>
  </si>
  <si>
    <t>Надання  допомоги  в  оформленні  документів  для призначення усіх видів  соціальної підтримки  та послуг у сфері соціального захисту населення</t>
  </si>
  <si>
    <t>Виконння функції спеціально уповноваженого органу щодо забезпечення рівних прав та можливостей жінок і чоловіків</t>
  </si>
  <si>
    <t>Розроблення проектів рішень сесій та виконавчого комітету, з питань віднесених до компетенції</t>
  </si>
  <si>
    <t>Забезпечення належного функціонального управління</t>
  </si>
  <si>
    <t>УСЬОГО</t>
  </si>
  <si>
    <t>затрат</t>
  </si>
  <si>
    <t>Обсяги витрат</t>
  </si>
  <si>
    <t>кількість штатних одиниць</t>
  </si>
  <si>
    <t>од.</t>
  </si>
  <si>
    <t>Штатний розпис</t>
  </si>
  <si>
    <t>грн.</t>
  </si>
  <si>
    <t>Звіт про надходження та використання коштів</t>
  </si>
  <si>
    <t>оплата енергоносіїв</t>
  </si>
  <si>
    <t>Звіт про надходження та використання коштів загальног фонду</t>
  </si>
  <si>
    <t>жінки</t>
  </si>
  <si>
    <t>Кошторис на 2021 рік</t>
  </si>
  <si>
    <t>продукту</t>
  </si>
  <si>
    <t>кількість отриманих  звернень громадян</t>
  </si>
  <si>
    <t>кількість отриманних звернень по телефону</t>
  </si>
  <si>
    <t>Журнал реєстрації</t>
  </si>
  <si>
    <t>чоловіки</t>
  </si>
  <si>
    <t>кількість прийнятих нормативно-правових актів</t>
  </si>
  <si>
    <t>План роботи відділу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</si>
  <si>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</si>
  <si>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</si>
  <si>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</si>
  <si>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кількість виконаних листів, звернень, заяв, скарг</t>
  </si>
  <si>
    <t>кількість прийнятих нормативно-правових актів на одного працівника</t>
  </si>
  <si>
    <t>Розрахунок</t>
  </si>
  <si>
    <t>якості</t>
  </si>
  <si>
    <t>відсоток вчасно виконаних листів, звернень, заяв, скарг у їх загальній кількості</t>
  </si>
  <si>
    <t>відс.</t>
  </si>
  <si>
    <t>Забезпечення  в  межах визначених законодавством прав  жителів  територіальної громади в сфері надання соціальних послуг населенню шляхом виконання відповідних державних і місцевих програм соціального захисту, надання населенню якісних соціальних послуг як безпосередньо, так і через мережу комунальних підприємств, установ і закладів соціального обслуговування,  створення ефективної інноваційної системи соціальних послуг, що  відповідає  державним  стандартам та потребам  жителів ОТГ.  _x000D_
Створення отпимальних умов для становлення місцевого самоврядування й підвищення ефективності його функціонування_x000D_
Забезпечити організаційне, інформаційно-аналітичне та матеріально-технічне забезпечення діяльності відділу соціального захисту населення виконавчого комітету Васильківської селищної ради</t>
  </si>
  <si>
    <t>0800000</t>
  </si>
  <si>
    <t>Фінансове управління виконавчого комітету Васильківської селищної ради</t>
  </si>
  <si>
    <t>Начальник відділу</t>
  </si>
  <si>
    <t>Начальник фінансового управління</t>
  </si>
  <si>
    <t>Ганна БОРИСЕНКО</t>
  </si>
  <si>
    <t>Сергій КОВАЛЬЧУК</t>
  </si>
  <si>
    <t>43530747</t>
  </si>
  <si>
    <t>04519000000</t>
  </si>
  <si>
    <t>бюджетної програми місцевого бюджету на 2021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</si>
  <si>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</si>
  <si>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</si>
  <si>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0810000</t>
  </si>
  <si>
    <t>0160</t>
  </si>
  <si>
    <t>0111</t>
  </si>
  <si>
    <t>Відділ соціального захисту населення виконавчого комітету Васильківської селищної ради</t>
  </si>
  <si>
    <t>Здійснення завдань, щодо забезпечення роботи програм "СОЦГРОМАДА" та "АІС"</t>
  </si>
  <si>
    <t xml:space="preserve">Організовує виконання Конституції і законів України, актів Президента України, Кабінету Міністрів України, наказів Міністерства соціальної політики, рішень Васильківської  селищної  ради, розпоряджень селищного  голови та інших нормативно-правових актів в сфері соціальної політики. _x000D_
1. Конституція України_x000D_
2. Бюджетний кодекс України від 08.07.2010 № 2456- VI (зі змінами)_x000D_
3. Закон України  "Про Державний бюджет України на 2021 рік"_x000D_
4. Закон України "Про місцеве самоврядування в Україні" від 21.05.1997 №280/97-ВР (зі змінами)_x000D_
5. Наказ Міністерства фінансів України від 26.08.2014 №836 "Про деякі питання запровадження Програмно-цільового складання та виконання місцевих бюджетів" зі змінами _x000D_
6.Положення про відділ соціального захисту населення виконавчого комітету Васильківської селищної ради № 1616-48/VII від 17.09.2020 року _x000D_
7. Рішення селищної ради  від 05.02.2021 року №191-5/VIIІ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</si>
</sst>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4"/>
  <sheetViews>
    <sheetView tabSelected="1" topLeftCell="A16" zoomScaleNormal="100" zoomScaleSheetLayoutView="100" workbookViewId="0">
      <selection activeCell="A25" sqref="A25:BL25"/>
    </sheetView>
  </sheetViews>
  <sheetFormatPr defaultRowHeight="12.75" x14ac:dyDescent="0.2"/>
  <cols>
    <col min="1" max="39" width="2.85546875" style="1" customWidth="1"/>
    <col min="40" max="40" width="1.5703125" style="1" customWidth="1"/>
    <col min="41" max="44" width="2.85546875" style="1" customWidth="1"/>
    <col min="45" max="45" width="4.28515625" style="1" customWidth="1"/>
    <col min="46" max="54" width="2.85546875" style="1" customWidth="1"/>
    <col min="55" max="55" width="3.5703125" style="1" customWidth="1"/>
    <col min="56" max="63" width="2.85546875" style="1" customWidth="1"/>
    <col min="64" max="64" width="3.42578125" style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32.1" customHeight="1" x14ac:dyDescent="0.2">
      <c r="AO3" s="84" t="s">
        <v>119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x14ac:dyDescent="0.2">
      <c r="AO4" s="86" t="s">
        <v>20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ht="7.5" customHeight="1" x14ac:dyDescent="0.2"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1:77" ht="12.75" customHeight="1" x14ac:dyDescent="0.2">
      <c r="AO6" s="99">
        <v>44239</v>
      </c>
      <c r="AP6" s="51"/>
      <c r="AQ6" s="51"/>
      <c r="AR6" s="51"/>
      <c r="AS6" s="51"/>
      <c r="AT6" s="51"/>
      <c r="AU6" s="51"/>
      <c r="AV6" s="1" t="s">
        <v>63</v>
      </c>
      <c r="AW6" s="58">
        <v>7</v>
      </c>
      <c r="AX6" s="51"/>
      <c r="AY6" s="51"/>
      <c r="AZ6" s="51"/>
      <c r="BA6" s="51"/>
      <c r="BB6" s="51"/>
      <c r="BC6" s="51"/>
      <c r="BD6" s="51"/>
      <c r="BE6" s="51"/>
      <c r="BF6" s="51"/>
    </row>
    <row r="7" spans="1:77" x14ac:dyDescent="0.2">
      <c r="AO7" s="37"/>
      <c r="AP7" s="37"/>
      <c r="AQ7" s="37"/>
      <c r="AR7" s="37"/>
      <c r="AS7" s="37"/>
      <c r="AT7" s="37"/>
      <c r="AU7" s="37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9" spans="1:77" ht="15.75" customHeight="1" x14ac:dyDescent="0.2">
      <c r="A9" s="106" t="s">
        <v>21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</row>
    <row r="10" spans="1:77" ht="15.75" customHeight="1" x14ac:dyDescent="0.2">
      <c r="A10" s="106" t="s">
        <v>113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53</v>
      </c>
      <c r="B12" s="102" t="s">
        <v>105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34"/>
      <c r="N12" s="100" t="s">
        <v>119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35"/>
      <c r="AU12" s="102" t="s">
        <v>111</v>
      </c>
      <c r="AV12" s="103"/>
      <c r="AW12" s="103"/>
      <c r="AX12" s="103"/>
      <c r="AY12" s="103"/>
      <c r="AZ12" s="103"/>
      <c r="BA12" s="103"/>
      <c r="BB12" s="103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104" t="s">
        <v>56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3"/>
      <c r="N13" s="101" t="s">
        <v>62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33"/>
      <c r="AU13" s="104" t="s">
        <v>55</v>
      </c>
      <c r="AV13" s="104"/>
      <c r="AW13" s="104"/>
      <c r="AX13" s="104"/>
      <c r="AY13" s="104"/>
      <c r="AZ13" s="104"/>
      <c r="BA13" s="104"/>
      <c r="BB13" s="104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102" t="s">
        <v>116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34"/>
      <c r="N15" s="100" t="s">
        <v>119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35"/>
      <c r="AU15" s="102" t="s">
        <v>111</v>
      </c>
      <c r="AV15" s="103"/>
      <c r="AW15" s="103"/>
      <c r="AX15" s="103"/>
      <c r="AY15" s="103"/>
      <c r="AZ15" s="103"/>
      <c r="BA15" s="103"/>
      <c r="BB15" s="103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104" t="s">
        <v>56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3"/>
      <c r="N16" s="101" t="s">
        <v>61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33"/>
      <c r="AU16" s="104" t="s">
        <v>55</v>
      </c>
      <c r="AV16" s="104"/>
      <c r="AW16" s="104"/>
      <c r="AX16" s="104"/>
      <c r="AY16" s="104"/>
      <c r="AZ16" s="104"/>
      <c r="BA16" s="104"/>
      <c r="BB16" s="104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42.75" customHeight="1" x14ac:dyDescent="0.2">
      <c r="A18" s="25" t="s">
        <v>54</v>
      </c>
      <c r="B18" s="102" t="s">
        <v>114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N18" s="102" t="s">
        <v>117</v>
      </c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26"/>
      <c r="AA18" s="102" t="s">
        <v>118</v>
      </c>
      <c r="AB18" s="103"/>
      <c r="AC18" s="103"/>
      <c r="AD18" s="103"/>
      <c r="AE18" s="103"/>
      <c r="AF18" s="103"/>
      <c r="AG18" s="103"/>
      <c r="AH18" s="103"/>
      <c r="AI18" s="103"/>
      <c r="AJ18" s="26"/>
      <c r="AK18" s="107" t="s">
        <v>115</v>
      </c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26"/>
      <c r="BE18" s="102" t="s">
        <v>112</v>
      </c>
      <c r="BF18" s="103"/>
      <c r="BG18" s="103"/>
      <c r="BH18" s="103"/>
      <c r="BI18" s="103"/>
      <c r="BJ18" s="103"/>
      <c r="BK18" s="103"/>
      <c r="BL18" s="103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104" t="s">
        <v>56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4" t="s">
        <v>57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8"/>
      <c r="AA19" s="105" t="s">
        <v>58</v>
      </c>
      <c r="AB19" s="105"/>
      <c r="AC19" s="105"/>
      <c r="AD19" s="105"/>
      <c r="AE19" s="105"/>
      <c r="AF19" s="105"/>
      <c r="AG19" s="105"/>
      <c r="AH19" s="105"/>
      <c r="AI19" s="105"/>
      <c r="AJ19" s="28"/>
      <c r="AK19" s="108" t="s">
        <v>59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8"/>
      <c r="BE19" s="104" t="s">
        <v>60</v>
      </c>
      <c r="BF19" s="104"/>
      <c r="BG19" s="104"/>
      <c r="BH19" s="104"/>
      <c r="BI19" s="104"/>
      <c r="BJ19" s="104"/>
      <c r="BK19" s="104"/>
      <c r="BL19" s="104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87" t="s">
        <v>50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1">
        <v>1150582</v>
      </c>
      <c r="V21" s="81"/>
      <c r="W21" s="81"/>
      <c r="X21" s="81"/>
      <c r="Y21" s="81"/>
      <c r="Z21" s="81"/>
      <c r="AA21" s="81"/>
      <c r="AB21" s="81"/>
      <c r="AC21" s="81"/>
      <c r="AD21" s="81"/>
      <c r="AE21" s="82" t="s">
        <v>51</v>
      </c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1">
        <f>U21</f>
        <v>1150582</v>
      </c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39" t="s">
        <v>23</v>
      </c>
      <c r="BE21" s="39"/>
      <c r="BF21" s="39"/>
      <c r="BG21" s="39"/>
      <c r="BH21" s="39"/>
      <c r="BI21" s="39"/>
      <c r="BJ21" s="39"/>
      <c r="BK21" s="39"/>
      <c r="BL21" s="39"/>
    </row>
    <row r="22" spans="1:79" ht="24.95" customHeight="1" x14ac:dyDescent="0.2">
      <c r="A22" s="39" t="s">
        <v>22</v>
      </c>
      <c r="B22" s="39"/>
      <c r="C22" s="39"/>
      <c r="D22" s="39"/>
      <c r="E22" s="39"/>
      <c r="F22" s="39"/>
      <c r="G22" s="39"/>
      <c r="H22" s="39"/>
      <c r="I22" s="81">
        <v>0</v>
      </c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39" t="s">
        <v>24</v>
      </c>
      <c r="U22" s="39"/>
      <c r="V22" s="39"/>
      <c r="W22" s="39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80" t="s">
        <v>37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</row>
    <row r="25" spans="1:79" ht="157.5" customHeight="1" x14ac:dyDescent="0.2">
      <c r="A25" s="109" t="s">
        <v>121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39" t="s">
        <v>36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79" ht="27.75" customHeight="1" x14ac:dyDescent="0.2">
      <c r="A28" s="40" t="s">
        <v>28</v>
      </c>
      <c r="B28" s="40"/>
      <c r="C28" s="40"/>
      <c r="D28" s="40"/>
      <c r="E28" s="40"/>
      <c r="F28" s="40"/>
      <c r="G28" s="41" t="s">
        <v>40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3"/>
    </row>
    <row r="29" spans="1:79" ht="15.75" hidden="1" x14ac:dyDescent="0.2">
      <c r="A29" s="44">
        <v>1</v>
      </c>
      <c r="B29" s="44"/>
      <c r="C29" s="44"/>
      <c r="D29" s="44"/>
      <c r="E29" s="44"/>
      <c r="F29" s="44"/>
      <c r="G29" s="41">
        <v>2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1:79" ht="10.5" hidden="1" customHeight="1" x14ac:dyDescent="0.2">
      <c r="A30" s="62" t="s">
        <v>33</v>
      </c>
      <c r="B30" s="62"/>
      <c r="C30" s="62"/>
      <c r="D30" s="62"/>
      <c r="E30" s="62"/>
      <c r="F30" s="62"/>
      <c r="G30" s="63" t="s">
        <v>7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  <c r="CA30" s="1" t="s">
        <v>49</v>
      </c>
    </row>
    <row r="31" spans="1:79" ht="12.75" customHeight="1" x14ac:dyDescent="0.2">
      <c r="A31" s="62">
        <v>1</v>
      </c>
      <c r="B31" s="62"/>
      <c r="C31" s="62"/>
      <c r="D31" s="62"/>
      <c r="E31" s="62"/>
      <c r="F31" s="62"/>
      <c r="G31" s="46" t="s">
        <v>64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48</v>
      </c>
    </row>
    <row r="32" spans="1:79" ht="12.75" customHeight="1" x14ac:dyDescent="0.2">
      <c r="A32" s="62">
        <v>2</v>
      </c>
      <c r="B32" s="62"/>
      <c r="C32" s="62"/>
      <c r="D32" s="62"/>
      <c r="E32" s="62"/>
      <c r="F32" s="62"/>
      <c r="G32" s="46" t="s">
        <v>65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</row>
    <row r="33" spans="1:79" ht="12.75" customHeight="1" x14ac:dyDescent="0.2">
      <c r="A33" s="62">
        <v>3</v>
      </c>
      <c r="B33" s="62"/>
      <c r="C33" s="62"/>
      <c r="D33" s="62"/>
      <c r="E33" s="62"/>
      <c r="F33" s="62"/>
      <c r="G33" s="46" t="s">
        <v>66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39" t="s">
        <v>38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79" ht="110.25" customHeight="1" x14ac:dyDescent="0.2">
      <c r="A36" s="109" t="s">
        <v>104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39" t="s">
        <v>39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</row>
    <row r="39" spans="1:79" ht="27.75" customHeight="1" x14ac:dyDescent="0.2">
      <c r="A39" s="40" t="s">
        <v>28</v>
      </c>
      <c r="B39" s="40"/>
      <c r="C39" s="40"/>
      <c r="D39" s="40"/>
      <c r="E39" s="40"/>
      <c r="F39" s="40"/>
      <c r="G39" s="41" t="s">
        <v>25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41">
        <v>2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3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46" t="s">
        <v>67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8"/>
      <c r="CA42" s="1" t="s">
        <v>12</v>
      </c>
    </row>
    <row r="43" spans="1:79" ht="12.75" customHeight="1" x14ac:dyDescent="0.2">
      <c r="A43" s="62">
        <v>2</v>
      </c>
      <c r="B43" s="62"/>
      <c r="C43" s="62"/>
      <c r="D43" s="62"/>
      <c r="E43" s="62"/>
      <c r="F43" s="62"/>
      <c r="G43" s="46" t="s">
        <v>68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8"/>
    </row>
    <row r="44" spans="1:79" ht="12.75" customHeight="1" x14ac:dyDescent="0.2">
      <c r="A44" s="62">
        <v>3</v>
      </c>
      <c r="B44" s="62"/>
      <c r="C44" s="62"/>
      <c r="D44" s="62"/>
      <c r="E44" s="62"/>
      <c r="F44" s="62"/>
      <c r="G44" s="46" t="s">
        <v>69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8"/>
    </row>
    <row r="45" spans="1:79" ht="12.75" customHeight="1" x14ac:dyDescent="0.2">
      <c r="A45" s="62">
        <v>4</v>
      </c>
      <c r="B45" s="62"/>
      <c r="C45" s="62"/>
      <c r="D45" s="62"/>
      <c r="E45" s="62"/>
      <c r="F45" s="62"/>
      <c r="G45" s="46" t="s">
        <v>70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8"/>
    </row>
    <row r="46" spans="1:79" ht="25.5" customHeight="1" x14ac:dyDescent="0.2">
      <c r="A46" s="62">
        <v>5</v>
      </c>
      <c r="B46" s="62"/>
      <c r="C46" s="62"/>
      <c r="D46" s="62"/>
      <c r="E46" s="62"/>
      <c r="F46" s="62"/>
      <c r="G46" s="46" t="s">
        <v>71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8"/>
    </row>
    <row r="47" spans="1:79" ht="12.75" customHeight="1" x14ac:dyDescent="0.2">
      <c r="A47" s="62">
        <v>6</v>
      </c>
      <c r="B47" s="62"/>
      <c r="C47" s="62"/>
      <c r="D47" s="62"/>
      <c r="E47" s="62"/>
      <c r="F47" s="62"/>
      <c r="G47" s="46" t="s">
        <v>72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8"/>
    </row>
    <row r="48" spans="1:79" ht="12.75" customHeight="1" x14ac:dyDescent="0.2">
      <c r="A48" s="62">
        <v>7</v>
      </c>
      <c r="B48" s="62"/>
      <c r="C48" s="62"/>
      <c r="D48" s="62"/>
      <c r="E48" s="62"/>
      <c r="F48" s="62"/>
      <c r="G48" s="46" t="s">
        <v>73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8"/>
    </row>
    <row r="49" spans="1:79" ht="12.75" customHeight="1" x14ac:dyDescent="0.2">
      <c r="A49" s="62">
        <v>8</v>
      </c>
      <c r="B49" s="62"/>
      <c r="C49" s="62"/>
      <c r="D49" s="62"/>
      <c r="E49" s="62"/>
      <c r="F49" s="62"/>
      <c r="G49" s="46" t="s">
        <v>74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8"/>
    </row>
    <row r="50" spans="1:7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5.75" customHeight="1" x14ac:dyDescent="0.2">
      <c r="A51" s="39" t="s">
        <v>41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79" ht="15" customHeight="1" x14ac:dyDescent="0.2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79" ht="15.95" customHeight="1" x14ac:dyDescent="0.2">
      <c r="A53" s="44" t="s">
        <v>28</v>
      </c>
      <c r="B53" s="44"/>
      <c r="C53" s="44"/>
      <c r="D53" s="90" t="s">
        <v>26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2"/>
      <c r="AC53" s="44" t="s">
        <v>29</v>
      </c>
      <c r="AD53" s="44"/>
      <c r="AE53" s="44"/>
      <c r="AF53" s="44"/>
      <c r="AG53" s="44"/>
      <c r="AH53" s="44"/>
      <c r="AI53" s="44"/>
      <c r="AJ53" s="44"/>
      <c r="AK53" s="44" t="s">
        <v>30</v>
      </c>
      <c r="AL53" s="44"/>
      <c r="AM53" s="44"/>
      <c r="AN53" s="44"/>
      <c r="AO53" s="44"/>
      <c r="AP53" s="44"/>
      <c r="AQ53" s="44"/>
      <c r="AR53" s="44"/>
      <c r="AS53" s="44" t="s">
        <v>27</v>
      </c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9" ht="29.1" customHeight="1" x14ac:dyDescent="0.2">
      <c r="A54" s="44"/>
      <c r="B54" s="44"/>
      <c r="C54" s="44"/>
      <c r="D54" s="93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5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79" ht="15.75" x14ac:dyDescent="0.2">
      <c r="A55" s="44">
        <v>1</v>
      </c>
      <c r="B55" s="44"/>
      <c r="C55" s="44"/>
      <c r="D55" s="59">
        <v>2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1"/>
      <c r="AC55" s="44">
        <v>3</v>
      </c>
      <c r="AD55" s="44"/>
      <c r="AE55" s="44"/>
      <c r="AF55" s="44"/>
      <c r="AG55" s="44"/>
      <c r="AH55" s="44"/>
      <c r="AI55" s="44"/>
      <c r="AJ55" s="44"/>
      <c r="AK55" s="44">
        <v>4</v>
      </c>
      <c r="AL55" s="44"/>
      <c r="AM55" s="44"/>
      <c r="AN55" s="44"/>
      <c r="AO55" s="44"/>
      <c r="AP55" s="44"/>
      <c r="AQ55" s="44"/>
      <c r="AR55" s="44"/>
      <c r="AS55" s="44">
        <v>5</v>
      </c>
      <c r="AT55" s="44"/>
      <c r="AU55" s="44"/>
      <c r="AV55" s="44"/>
      <c r="AW55" s="44"/>
      <c r="AX55" s="44"/>
      <c r="AY55" s="44"/>
      <c r="AZ55" s="44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hidden="1" customHeight="1" x14ac:dyDescent="0.2">
      <c r="A56" s="62" t="s">
        <v>6</v>
      </c>
      <c r="B56" s="62"/>
      <c r="C56" s="62"/>
      <c r="D56" s="96" t="s">
        <v>7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8"/>
      <c r="AC56" s="66" t="s">
        <v>8</v>
      </c>
      <c r="AD56" s="66"/>
      <c r="AE56" s="66"/>
      <c r="AF56" s="66"/>
      <c r="AG56" s="66"/>
      <c r="AH56" s="66"/>
      <c r="AI56" s="66"/>
      <c r="AJ56" s="66"/>
      <c r="AK56" s="66" t="s">
        <v>9</v>
      </c>
      <c r="AL56" s="66"/>
      <c r="AM56" s="66"/>
      <c r="AN56" s="66"/>
      <c r="AO56" s="66"/>
      <c r="AP56" s="66"/>
      <c r="AQ56" s="66"/>
      <c r="AR56" s="66"/>
      <c r="AS56" s="89" t="s">
        <v>10</v>
      </c>
      <c r="AT56" s="66"/>
      <c r="AU56" s="66"/>
      <c r="AV56" s="66"/>
      <c r="AW56" s="66"/>
      <c r="AX56" s="66"/>
      <c r="AY56" s="66"/>
      <c r="AZ56" s="66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12.75" customHeight="1" x14ac:dyDescent="0.2">
      <c r="A57" s="62">
        <v>1</v>
      </c>
      <c r="B57" s="62"/>
      <c r="C57" s="62"/>
      <c r="D57" s="46" t="s">
        <v>75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8"/>
      <c r="AC57" s="45">
        <v>1131862</v>
      </c>
      <c r="AD57" s="45"/>
      <c r="AE57" s="45"/>
      <c r="AF57" s="45"/>
      <c r="AG57" s="45"/>
      <c r="AH57" s="45"/>
      <c r="AI57" s="45"/>
      <c r="AJ57" s="45"/>
      <c r="AK57" s="45">
        <v>0</v>
      </c>
      <c r="AL57" s="45"/>
      <c r="AM57" s="45"/>
      <c r="AN57" s="45"/>
      <c r="AO57" s="45"/>
      <c r="AP57" s="45"/>
      <c r="AQ57" s="45"/>
      <c r="AR57" s="45"/>
      <c r="AS57" s="45">
        <f>AC57+AK57</f>
        <v>1131862</v>
      </c>
      <c r="AT57" s="45"/>
      <c r="AU57" s="45"/>
      <c r="AV57" s="45"/>
      <c r="AW57" s="45"/>
      <c r="AX57" s="45"/>
      <c r="AY57" s="45"/>
      <c r="AZ57" s="45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79" ht="12.75" customHeight="1" x14ac:dyDescent="0.2">
      <c r="A58" s="62">
        <v>2</v>
      </c>
      <c r="B58" s="62"/>
      <c r="C58" s="62"/>
      <c r="D58" s="46" t="s">
        <v>120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8"/>
      <c r="AC58" s="45">
        <v>18720</v>
      </c>
      <c r="AD58" s="45"/>
      <c r="AE58" s="45"/>
      <c r="AF58" s="45"/>
      <c r="AG58" s="45"/>
      <c r="AH58" s="45"/>
      <c r="AI58" s="45"/>
      <c r="AJ58" s="45"/>
      <c r="AK58" s="45">
        <v>0</v>
      </c>
      <c r="AL58" s="45"/>
      <c r="AM58" s="45"/>
      <c r="AN58" s="45"/>
      <c r="AO58" s="45"/>
      <c r="AP58" s="45"/>
      <c r="AQ58" s="45"/>
      <c r="AR58" s="45"/>
      <c r="AS58" s="45">
        <f>AC58+AK58</f>
        <v>18720</v>
      </c>
      <c r="AT58" s="45"/>
      <c r="AU58" s="45"/>
      <c r="AV58" s="45"/>
      <c r="AW58" s="45"/>
      <c r="AX58" s="45"/>
      <c r="AY58" s="45"/>
      <c r="AZ58" s="45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x14ac:dyDescent="0.2">
      <c r="A59" s="68"/>
      <c r="B59" s="68"/>
      <c r="C59" s="68"/>
      <c r="D59" s="110" t="s">
        <v>76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2"/>
      <c r="AC59" s="78">
        <f>SUM(AC57:AC58)</f>
        <v>1150582</v>
      </c>
      <c r="AD59" s="78"/>
      <c r="AE59" s="78"/>
      <c r="AF59" s="78"/>
      <c r="AG59" s="78"/>
      <c r="AH59" s="78"/>
      <c r="AI59" s="78"/>
      <c r="AJ59" s="78"/>
      <c r="AK59" s="78">
        <v>0</v>
      </c>
      <c r="AL59" s="78"/>
      <c r="AM59" s="78"/>
      <c r="AN59" s="78"/>
      <c r="AO59" s="78"/>
      <c r="AP59" s="78"/>
      <c r="AQ59" s="78"/>
      <c r="AR59" s="78"/>
      <c r="AS59" s="78">
        <f>AC59+AK59</f>
        <v>1150582</v>
      </c>
      <c r="AT59" s="78"/>
      <c r="AU59" s="78"/>
      <c r="AV59" s="78"/>
      <c r="AW59" s="78"/>
      <c r="AX59" s="78"/>
      <c r="AY59" s="78"/>
      <c r="AZ59" s="78"/>
      <c r="BA59" s="38"/>
      <c r="BB59" s="38"/>
      <c r="BC59" s="38"/>
      <c r="BD59" s="38"/>
      <c r="BE59" s="38"/>
      <c r="BF59" s="38"/>
      <c r="BG59" s="38"/>
      <c r="BH59" s="38"/>
    </row>
    <row r="61" spans="1:79" ht="15.75" customHeight="1" x14ac:dyDescent="0.2">
      <c r="A61" s="80" t="s">
        <v>42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</row>
    <row r="62" spans="1:79" ht="15" customHeight="1" x14ac:dyDescent="0.2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 x14ac:dyDescent="0.2">
      <c r="A63" s="44" t="s">
        <v>28</v>
      </c>
      <c r="B63" s="44"/>
      <c r="C63" s="44"/>
      <c r="D63" s="90" t="s">
        <v>34</v>
      </c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2"/>
      <c r="AB63" s="44" t="s">
        <v>29</v>
      </c>
      <c r="AC63" s="44"/>
      <c r="AD63" s="44"/>
      <c r="AE63" s="44"/>
      <c r="AF63" s="44"/>
      <c r="AG63" s="44"/>
      <c r="AH63" s="44"/>
      <c r="AI63" s="44"/>
      <c r="AJ63" s="44" t="s">
        <v>30</v>
      </c>
      <c r="AK63" s="44"/>
      <c r="AL63" s="44"/>
      <c r="AM63" s="44"/>
      <c r="AN63" s="44"/>
      <c r="AO63" s="44"/>
      <c r="AP63" s="44"/>
      <c r="AQ63" s="44"/>
      <c r="AR63" s="44" t="s">
        <v>27</v>
      </c>
      <c r="AS63" s="44"/>
      <c r="AT63" s="44"/>
      <c r="AU63" s="44"/>
      <c r="AV63" s="44"/>
      <c r="AW63" s="44"/>
      <c r="AX63" s="44"/>
      <c r="AY63" s="44"/>
    </row>
    <row r="64" spans="1:79" ht="29.1" customHeight="1" x14ac:dyDescent="0.2">
      <c r="A64" s="44"/>
      <c r="B64" s="44"/>
      <c r="C64" s="44"/>
      <c r="D64" s="93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5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</row>
    <row r="65" spans="1:79" ht="15.75" customHeight="1" x14ac:dyDescent="0.2">
      <c r="A65" s="44">
        <v>1</v>
      </c>
      <c r="B65" s="44"/>
      <c r="C65" s="44"/>
      <c r="D65" s="59">
        <v>2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1"/>
      <c r="AB65" s="44">
        <v>3</v>
      </c>
      <c r="AC65" s="44"/>
      <c r="AD65" s="44"/>
      <c r="AE65" s="44"/>
      <c r="AF65" s="44"/>
      <c r="AG65" s="44"/>
      <c r="AH65" s="44"/>
      <c r="AI65" s="44"/>
      <c r="AJ65" s="44">
        <v>4</v>
      </c>
      <c r="AK65" s="44"/>
      <c r="AL65" s="44"/>
      <c r="AM65" s="44"/>
      <c r="AN65" s="44"/>
      <c r="AO65" s="44"/>
      <c r="AP65" s="44"/>
      <c r="AQ65" s="44"/>
      <c r="AR65" s="44">
        <v>5</v>
      </c>
      <c r="AS65" s="44"/>
      <c r="AT65" s="44"/>
      <c r="AU65" s="44"/>
      <c r="AV65" s="44"/>
      <c r="AW65" s="44"/>
      <c r="AX65" s="44"/>
      <c r="AY65" s="44"/>
    </row>
    <row r="66" spans="1:79" ht="12.75" hidden="1" customHeight="1" x14ac:dyDescent="0.2">
      <c r="A66" s="62" t="s">
        <v>6</v>
      </c>
      <c r="B66" s="62"/>
      <c r="C66" s="62"/>
      <c r="D66" s="63" t="s">
        <v>7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5"/>
      <c r="AB66" s="66" t="s">
        <v>8</v>
      </c>
      <c r="AC66" s="66"/>
      <c r="AD66" s="66"/>
      <c r="AE66" s="66"/>
      <c r="AF66" s="66"/>
      <c r="AG66" s="66"/>
      <c r="AH66" s="66"/>
      <c r="AI66" s="66"/>
      <c r="AJ66" s="66" t="s">
        <v>9</v>
      </c>
      <c r="AK66" s="66"/>
      <c r="AL66" s="66"/>
      <c r="AM66" s="66"/>
      <c r="AN66" s="66"/>
      <c r="AO66" s="66"/>
      <c r="AP66" s="66"/>
      <c r="AQ66" s="66"/>
      <c r="AR66" s="66" t="s">
        <v>10</v>
      </c>
      <c r="AS66" s="66"/>
      <c r="AT66" s="66"/>
      <c r="AU66" s="66"/>
      <c r="AV66" s="66"/>
      <c r="AW66" s="66"/>
      <c r="AX66" s="66"/>
      <c r="AY66" s="66"/>
      <c r="CA66" s="1" t="s">
        <v>15</v>
      </c>
    </row>
    <row r="67" spans="1:79" s="4" customFormat="1" ht="12.75" customHeight="1" x14ac:dyDescent="0.2">
      <c r="A67" s="68"/>
      <c r="B67" s="68"/>
      <c r="C67" s="68"/>
      <c r="D67" s="71" t="s">
        <v>27</v>
      </c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7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>
        <f>AB67+AJ67</f>
        <v>0</v>
      </c>
      <c r="AS67" s="78"/>
      <c r="AT67" s="78"/>
      <c r="AU67" s="78"/>
      <c r="AV67" s="78"/>
      <c r="AW67" s="78"/>
      <c r="AX67" s="78"/>
      <c r="AY67" s="78"/>
      <c r="CA67" s="4" t="s">
        <v>16</v>
      </c>
    </row>
    <row r="69" spans="1:79" ht="15.75" customHeight="1" x14ac:dyDescent="0.2">
      <c r="A69" s="39" t="s">
        <v>43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30" customHeight="1" x14ac:dyDescent="0.2">
      <c r="A70" s="44" t="s">
        <v>28</v>
      </c>
      <c r="B70" s="44"/>
      <c r="C70" s="44"/>
      <c r="D70" s="44"/>
      <c r="E70" s="44"/>
      <c r="F70" s="44"/>
      <c r="G70" s="59" t="s">
        <v>44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44" t="s">
        <v>2</v>
      </c>
      <c r="AA70" s="44"/>
      <c r="AB70" s="44"/>
      <c r="AC70" s="44"/>
      <c r="AD70" s="44"/>
      <c r="AE70" s="44" t="s">
        <v>1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59" t="s">
        <v>29</v>
      </c>
      <c r="AP70" s="60"/>
      <c r="AQ70" s="60"/>
      <c r="AR70" s="60"/>
      <c r="AS70" s="60"/>
      <c r="AT70" s="60"/>
      <c r="AU70" s="60"/>
      <c r="AV70" s="61"/>
      <c r="AW70" s="59" t="s">
        <v>30</v>
      </c>
      <c r="AX70" s="60"/>
      <c r="AY70" s="60"/>
      <c r="AZ70" s="60"/>
      <c r="BA70" s="60"/>
      <c r="BB70" s="60"/>
      <c r="BC70" s="60"/>
      <c r="BD70" s="61"/>
      <c r="BE70" s="59" t="s">
        <v>27</v>
      </c>
      <c r="BF70" s="60"/>
      <c r="BG70" s="60"/>
      <c r="BH70" s="60"/>
      <c r="BI70" s="60"/>
      <c r="BJ70" s="60"/>
      <c r="BK70" s="60"/>
      <c r="BL70" s="61"/>
    </row>
    <row r="71" spans="1:79" ht="15.75" customHeight="1" x14ac:dyDescent="0.2">
      <c r="A71" s="44">
        <v>1</v>
      </c>
      <c r="B71" s="44"/>
      <c r="C71" s="44"/>
      <c r="D71" s="44"/>
      <c r="E71" s="44"/>
      <c r="F71" s="44"/>
      <c r="G71" s="59">
        <v>2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1"/>
      <c r="Z71" s="44">
        <v>3</v>
      </c>
      <c r="AA71" s="44"/>
      <c r="AB71" s="44"/>
      <c r="AC71" s="44"/>
      <c r="AD71" s="44"/>
      <c r="AE71" s="44">
        <v>4</v>
      </c>
      <c r="AF71" s="44"/>
      <c r="AG71" s="44"/>
      <c r="AH71" s="44"/>
      <c r="AI71" s="44"/>
      <c r="AJ71" s="44"/>
      <c r="AK71" s="44"/>
      <c r="AL71" s="44"/>
      <c r="AM71" s="44"/>
      <c r="AN71" s="44"/>
      <c r="AO71" s="44">
        <v>5</v>
      </c>
      <c r="AP71" s="44"/>
      <c r="AQ71" s="44"/>
      <c r="AR71" s="44"/>
      <c r="AS71" s="44"/>
      <c r="AT71" s="44"/>
      <c r="AU71" s="44"/>
      <c r="AV71" s="44"/>
      <c r="AW71" s="44">
        <v>6</v>
      </c>
      <c r="AX71" s="44"/>
      <c r="AY71" s="44"/>
      <c r="AZ71" s="44"/>
      <c r="BA71" s="44"/>
      <c r="BB71" s="44"/>
      <c r="BC71" s="44"/>
      <c r="BD71" s="44"/>
      <c r="BE71" s="44">
        <v>7</v>
      </c>
      <c r="BF71" s="44"/>
      <c r="BG71" s="44"/>
      <c r="BH71" s="44"/>
      <c r="BI71" s="44"/>
      <c r="BJ71" s="44"/>
      <c r="BK71" s="44"/>
      <c r="BL71" s="44"/>
    </row>
    <row r="72" spans="1:79" ht="12.75" hidden="1" customHeight="1" x14ac:dyDescent="0.2">
      <c r="A72" s="62" t="s">
        <v>33</v>
      </c>
      <c r="B72" s="62"/>
      <c r="C72" s="62"/>
      <c r="D72" s="62"/>
      <c r="E72" s="62"/>
      <c r="F72" s="62"/>
      <c r="G72" s="63" t="s">
        <v>7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62" t="s">
        <v>19</v>
      </c>
      <c r="AA72" s="62"/>
      <c r="AB72" s="62"/>
      <c r="AC72" s="62"/>
      <c r="AD72" s="62"/>
      <c r="AE72" s="75" t="s">
        <v>32</v>
      </c>
      <c r="AF72" s="75"/>
      <c r="AG72" s="75"/>
      <c r="AH72" s="75"/>
      <c r="AI72" s="75"/>
      <c r="AJ72" s="75"/>
      <c r="AK72" s="75"/>
      <c r="AL72" s="75"/>
      <c r="AM72" s="75"/>
      <c r="AN72" s="63"/>
      <c r="AO72" s="66" t="s">
        <v>8</v>
      </c>
      <c r="AP72" s="66"/>
      <c r="AQ72" s="66"/>
      <c r="AR72" s="66"/>
      <c r="AS72" s="66"/>
      <c r="AT72" s="66"/>
      <c r="AU72" s="66"/>
      <c r="AV72" s="66"/>
      <c r="AW72" s="66" t="s">
        <v>31</v>
      </c>
      <c r="AX72" s="66"/>
      <c r="AY72" s="66"/>
      <c r="AZ72" s="66"/>
      <c r="BA72" s="66"/>
      <c r="BB72" s="66"/>
      <c r="BC72" s="66"/>
      <c r="BD72" s="66"/>
      <c r="BE72" s="66" t="s">
        <v>10</v>
      </c>
      <c r="BF72" s="66"/>
      <c r="BG72" s="66"/>
      <c r="BH72" s="66"/>
      <c r="BI72" s="66"/>
      <c r="BJ72" s="66"/>
      <c r="BK72" s="66"/>
      <c r="BL72" s="66"/>
      <c r="CA72" s="1" t="s">
        <v>17</v>
      </c>
    </row>
    <row r="73" spans="1:79" s="4" customFormat="1" ht="12.75" customHeight="1" x14ac:dyDescent="0.2">
      <c r="A73" s="68">
        <v>0</v>
      </c>
      <c r="B73" s="68"/>
      <c r="C73" s="68"/>
      <c r="D73" s="68"/>
      <c r="E73" s="68"/>
      <c r="F73" s="68"/>
      <c r="G73" s="72" t="s">
        <v>77</v>
      </c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  <c r="Z73" s="69"/>
      <c r="AA73" s="69"/>
      <c r="AB73" s="69"/>
      <c r="AC73" s="69"/>
      <c r="AD73" s="69"/>
      <c r="AE73" s="70"/>
      <c r="AF73" s="70"/>
      <c r="AG73" s="70"/>
      <c r="AH73" s="70"/>
      <c r="AI73" s="70"/>
      <c r="AJ73" s="70"/>
      <c r="AK73" s="70"/>
      <c r="AL73" s="70"/>
      <c r="AM73" s="70"/>
      <c r="AN73" s="71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>
        <f t="shared" ref="BE73:BE101" si="0">AO73+AW73</f>
        <v>0</v>
      </c>
      <c r="BF73" s="78"/>
      <c r="BG73" s="78"/>
      <c r="BH73" s="78"/>
      <c r="BI73" s="78"/>
      <c r="BJ73" s="78"/>
      <c r="BK73" s="78"/>
      <c r="BL73" s="78"/>
      <c r="CA73" s="4" t="s">
        <v>18</v>
      </c>
    </row>
    <row r="74" spans="1:79" s="4" customFormat="1" ht="12.75" customHeight="1" x14ac:dyDescent="0.2">
      <c r="A74" s="68">
        <v>0</v>
      </c>
      <c r="B74" s="68"/>
      <c r="C74" s="68"/>
      <c r="D74" s="68"/>
      <c r="E74" s="68"/>
      <c r="F74" s="68"/>
      <c r="G74" s="72" t="s">
        <v>78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4"/>
      <c r="Z74" s="69"/>
      <c r="AA74" s="69"/>
      <c r="AB74" s="69"/>
      <c r="AC74" s="69"/>
      <c r="AD74" s="69"/>
      <c r="AE74" s="70"/>
      <c r="AF74" s="70"/>
      <c r="AG74" s="70"/>
      <c r="AH74" s="70"/>
      <c r="AI74" s="70"/>
      <c r="AJ74" s="70"/>
      <c r="AK74" s="70"/>
      <c r="AL74" s="70"/>
      <c r="AM74" s="70"/>
      <c r="AN74" s="71"/>
      <c r="AO74" s="78">
        <f>AC59</f>
        <v>1150582</v>
      </c>
      <c r="AP74" s="78"/>
      <c r="AQ74" s="78"/>
      <c r="AR74" s="78"/>
      <c r="AS74" s="78"/>
      <c r="AT74" s="78"/>
      <c r="AU74" s="78"/>
      <c r="AV74" s="78"/>
      <c r="AW74" s="78">
        <v>0</v>
      </c>
      <c r="AX74" s="78"/>
      <c r="AY74" s="78"/>
      <c r="AZ74" s="78"/>
      <c r="BA74" s="78"/>
      <c r="BB74" s="78"/>
      <c r="BC74" s="78"/>
      <c r="BD74" s="78"/>
      <c r="BE74" s="78">
        <f t="shared" si="0"/>
        <v>1150582</v>
      </c>
      <c r="BF74" s="78"/>
      <c r="BG74" s="78"/>
      <c r="BH74" s="78"/>
      <c r="BI74" s="78"/>
      <c r="BJ74" s="78"/>
      <c r="BK74" s="78"/>
      <c r="BL74" s="78"/>
    </row>
    <row r="75" spans="1:79" ht="12.75" customHeight="1" x14ac:dyDescent="0.2">
      <c r="A75" s="62">
        <v>1</v>
      </c>
      <c r="B75" s="62"/>
      <c r="C75" s="62"/>
      <c r="D75" s="62"/>
      <c r="E75" s="62"/>
      <c r="F75" s="62"/>
      <c r="G75" s="113" t="s">
        <v>79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89" t="s">
        <v>80</v>
      </c>
      <c r="AA75" s="89"/>
      <c r="AB75" s="89"/>
      <c r="AC75" s="89"/>
      <c r="AD75" s="89"/>
      <c r="AE75" s="116" t="s">
        <v>81</v>
      </c>
      <c r="AF75" s="117"/>
      <c r="AG75" s="117"/>
      <c r="AH75" s="117"/>
      <c r="AI75" s="117"/>
      <c r="AJ75" s="117"/>
      <c r="AK75" s="117"/>
      <c r="AL75" s="117"/>
      <c r="AM75" s="117"/>
      <c r="AN75" s="118"/>
      <c r="AO75" s="45">
        <v>5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f t="shared" si="0"/>
        <v>5</v>
      </c>
      <c r="BF75" s="45"/>
      <c r="BG75" s="45"/>
      <c r="BH75" s="45"/>
      <c r="BI75" s="45"/>
      <c r="BJ75" s="45"/>
      <c r="BK75" s="45"/>
      <c r="BL75" s="45"/>
    </row>
    <row r="76" spans="1:79" ht="25.5" customHeight="1" x14ac:dyDescent="0.2">
      <c r="A76" s="62">
        <v>1</v>
      </c>
      <c r="B76" s="62"/>
      <c r="C76" s="62"/>
      <c r="D76" s="62"/>
      <c r="E76" s="62"/>
      <c r="F76" s="62"/>
      <c r="G76" s="113" t="s">
        <v>120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89" t="s">
        <v>82</v>
      </c>
      <c r="AA76" s="89"/>
      <c r="AB76" s="89"/>
      <c r="AC76" s="89"/>
      <c r="AD76" s="89"/>
      <c r="AE76" s="113" t="s">
        <v>83</v>
      </c>
      <c r="AF76" s="114"/>
      <c r="AG76" s="114"/>
      <c r="AH76" s="114"/>
      <c r="AI76" s="114"/>
      <c r="AJ76" s="114"/>
      <c r="AK76" s="114"/>
      <c r="AL76" s="114"/>
      <c r="AM76" s="114"/>
      <c r="AN76" s="115"/>
      <c r="AO76" s="45">
        <v>18720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f t="shared" si="0"/>
        <v>18720</v>
      </c>
      <c r="BF76" s="45"/>
      <c r="BG76" s="45"/>
      <c r="BH76" s="45"/>
      <c r="BI76" s="45"/>
      <c r="BJ76" s="45"/>
      <c r="BK76" s="45"/>
      <c r="BL76" s="45"/>
    </row>
    <row r="77" spans="1:79" ht="38.25" customHeight="1" x14ac:dyDescent="0.2">
      <c r="A77" s="62">
        <v>1</v>
      </c>
      <c r="B77" s="62"/>
      <c r="C77" s="62"/>
      <c r="D77" s="62"/>
      <c r="E77" s="62"/>
      <c r="F77" s="62"/>
      <c r="G77" s="113" t="s">
        <v>84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89" t="s">
        <v>82</v>
      </c>
      <c r="AA77" s="89"/>
      <c r="AB77" s="89"/>
      <c r="AC77" s="89"/>
      <c r="AD77" s="89"/>
      <c r="AE77" s="113" t="s">
        <v>85</v>
      </c>
      <c r="AF77" s="114"/>
      <c r="AG77" s="114"/>
      <c r="AH77" s="114"/>
      <c r="AI77" s="114"/>
      <c r="AJ77" s="114"/>
      <c r="AK77" s="114"/>
      <c r="AL77" s="114"/>
      <c r="AM77" s="114"/>
      <c r="AN77" s="115"/>
      <c r="AO77" s="45">
        <v>41820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f t="shared" si="0"/>
        <v>41820</v>
      </c>
      <c r="BF77" s="45"/>
      <c r="BG77" s="45"/>
      <c r="BH77" s="45"/>
      <c r="BI77" s="45"/>
      <c r="BJ77" s="45"/>
      <c r="BK77" s="45"/>
      <c r="BL77" s="45"/>
    </row>
    <row r="78" spans="1:79" ht="12.75" customHeight="1" x14ac:dyDescent="0.2">
      <c r="A78" s="62">
        <v>1</v>
      </c>
      <c r="B78" s="62"/>
      <c r="C78" s="62"/>
      <c r="D78" s="62"/>
      <c r="E78" s="62"/>
      <c r="F78" s="62"/>
      <c r="G78" s="113" t="s">
        <v>86</v>
      </c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89" t="s">
        <v>82</v>
      </c>
      <c r="AA78" s="89"/>
      <c r="AB78" s="89"/>
      <c r="AC78" s="89"/>
      <c r="AD78" s="89"/>
      <c r="AE78" s="113" t="s">
        <v>87</v>
      </c>
      <c r="AF78" s="114"/>
      <c r="AG78" s="114"/>
      <c r="AH78" s="114"/>
      <c r="AI78" s="114"/>
      <c r="AJ78" s="114"/>
      <c r="AK78" s="114"/>
      <c r="AL78" s="114"/>
      <c r="AM78" s="114"/>
      <c r="AN78" s="115"/>
      <c r="AO78" s="45">
        <v>1150582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f t="shared" si="0"/>
        <v>1150582</v>
      </c>
      <c r="BF78" s="45"/>
      <c r="BG78" s="45"/>
      <c r="BH78" s="45"/>
      <c r="BI78" s="45"/>
      <c r="BJ78" s="45"/>
      <c r="BK78" s="45"/>
      <c r="BL78" s="45"/>
    </row>
    <row r="79" spans="1:79" s="4" customFormat="1" ht="12.75" customHeight="1" x14ac:dyDescent="0.2">
      <c r="A79" s="68">
        <v>0</v>
      </c>
      <c r="B79" s="68"/>
      <c r="C79" s="68"/>
      <c r="D79" s="68"/>
      <c r="E79" s="68"/>
      <c r="F79" s="68"/>
      <c r="G79" s="119" t="s">
        <v>88</v>
      </c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1"/>
      <c r="Z79" s="69"/>
      <c r="AA79" s="69"/>
      <c r="AB79" s="69"/>
      <c r="AC79" s="69"/>
      <c r="AD79" s="69"/>
      <c r="AE79" s="119"/>
      <c r="AF79" s="120"/>
      <c r="AG79" s="120"/>
      <c r="AH79" s="120"/>
      <c r="AI79" s="120"/>
      <c r="AJ79" s="120"/>
      <c r="AK79" s="120"/>
      <c r="AL79" s="120"/>
      <c r="AM79" s="120"/>
      <c r="AN79" s="121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>
        <f t="shared" si="0"/>
        <v>0</v>
      </c>
      <c r="BF79" s="78"/>
      <c r="BG79" s="78"/>
      <c r="BH79" s="78"/>
      <c r="BI79" s="78"/>
      <c r="BJ79" s="78"/>
      <c r="BK79" s="78"/>
      <c r="BL79" s="78"/>
    </row>
    <row r="80" spans="1:79" s="4" customFormat="1" ht="12.75" customHeight="1" x14ac:dyDescent="0.2">
      <c r="A80" s="68">
        <v>0</v>
      </c>
      <c r="B80" s="68"/>
      <c r="C80" s="68"/>
      <c r="D80" s="68"/>
      <c r="E80" s="68"/>
      <c r="F80" s="68"/>
      <c r="G80" s="119" t="s">
        <v>89</v>
      </c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1"/>
      <c r="Z80" s="69"/>
      <c r="AA80" s="69"/>
      <c r="AB80" s="69"/>
      <c r="AC80" s="69"/>
      <c r="AD80" s="69"/>
      <c r="AE80" s="119"/>
      <c r="AF80" s="120"/>
      <c r="AG80" s="120"/>
      <c r="AH80" s="120"/>
      <c r="AI80" s="120"/>
      <c r="AJ80" s="120"/>
      <c r="AK80" s="120"/>
      <c r="AL80" s="120"/>
      <c r="AM80" s="120"/>
      <c r="AN80" s="121"/>
      <c r="AO80" s="78">
        <v>2000</v>
      </c>
      <c r="AP80" s="78"/>
      <c r="AQ80" s="78"/>
      <c r="AR80" s="78"/>
      <c r="AS80" s="78"/>
      <c r="AT80" s="78"/>
      <c r="AU80" s="78"/>
      <c r="AV80" s="78"/>
      <c r="AW80" s="78">
        <v>0</v>
      </c>
      <c r="AX80" s="78"/>
      <c r="AY80" s="78"/>
      <c r="AZ80" s="78"/>
      <c r="BA80" s="78"/>
      <c r="BB80" s="78"/>
      <c r="BC80" s="78"/>
      <c r="BD80" s="78"/>
      <c r="BE80" s="78">
        <f t="shared" si="0"/>
        <v>2000</v>
      </c>
      <c r="BF80" s="78"/>
      <c r="BG80" s="78"/>
      <c r="BH80" s="78"/>
      <c r="BI80" s="78"/>
      <c r="BJ80" s="78"/>
      <c r="BK80" s="78"/>
      <c r="BL80" s="78"/>
    </row>
    <row r="81" spans="1:64" s="4" customFormat="1" ht="12.75" customHeight="1" x14ac:dyDescent="0.2">
      <c r="A81" s="68">
        <v>0</v>
      </c>
      <c r="B81" s="68"/>
      <c r="C81" s="68"/>
      <c r="D81" s="68"/>
      <c r="E81" s="68"/>
      <c r="F81" s="68"/>
      <c r="G81" s="119" t="s">
        <v>90</v>
      </c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1"/>
      <c r="Z81" s="69"/>
      <c r="AA81" s="69"/>
      <c r="AB81" s="69"/>
      <c r="AC81" s="69"/>
      <c r="AD81" s="69"/>
      <c r="AE81" s="119"/>
      <c r="AF81" s="120"/>
      <c r="AG81" s="120"/>
      <c r="AH81" s="120"/>
      <c r="AI81" s="120"/>
      <c r="AJ81" s="120"/>
      <c r="AK81" s="120"/>
      <c r="AL81" s="120"/>
      <c r="AM81" s="120"/>
      <c r="AN81" s="121"/>
      <c r="AO81" s="78">
        <v>240</v>
      </c>
      <c r="AP81" s="78"/>
      <c r="AQ81" s="78"/>
      <c r="AR81" s="78"/>
      <c r="AS81" s="78"/>
      <c r="AT81" s="78"/>
      <c r="AU81" s="78"/>
      <c r="AV81" s="78"/>
      <c r="AW81" s="78">
        <v>0</v>
      </c>
      <c r="AX81" s="78"/>
      <c r="AY81" s="78"/>
      <c r="AZ81" s="78"/>
      <c r="BA81" s="78"/>
      <c r="BB81" s="78"/>
      <c r="BC81" s="78"/>
      <c r="BD81" s="78"/>
      <c r="BE81" s="78">
        <f t="shared" si="0"/>
        <v>240</v>
      </c>
      <c r="BF81" s="78"/>
      <c r="BG81" s="78"/>
      <c r="BH81" s="78"/>
      <c r="BI81" s="78"/>
      <c r="BJ81" s="78"/>
      <c r="BK81" s="78"/>
      <c r="BL81" s="78"/>
    </row>
    <row r="82" spans="1:64" ht="12.75" customHeight="1" x14ac:dyDescent="0.2">
      <c r="A82" s="62">
        <v>2</v>
      </c>
      <c r="B82" s="62"/>
      <c r="C82" s="62"/>
      <c r="D82" s="62"/>
      <c r="E82" s="62"/>
      <c r="F82" s="62"/>
      <c r="G82" s="113" t="s">
        <v>86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  <c r="Z82" s="89" t="s">
        <v>80</v>
      </c>
      <c r="AA82" s="89"/>
      <c r="AB82" s="89"/>
      <c r="AC82" s="89"/>
      <c r="AD82" s="89"/>
      <c r="AE82" s="113" t="s">
        <v>91</v>
      </c>
      <c r="AF82" s="114"/>
      <c r="AG82" s="114"/>
      <c r="AH82" s="114"/>
      <c r="AI82" s="114"/>
      <c r="AJ82" s="114"/>
      <c r="AK82" s="114"/>
      <c r="AL82" s="114"/>
      <c r="AM82" s="114"/>
      <c r="AN82" s="115"/>
      <c r="AO82" s="45">
        <v>1730</v>
      </c>
      <c r="AP82" s="45"/>
      <c r="AQ82" s="45"/>
      <c r="AR82" s="45"/>
      <c r="AS82" s="45"/>
      <c r="AT82" s="45"/>
      <c r="AU82" s="45"/>
      <c r="AV82" s="45"/>
      <c r="AW82" s="45">
        <v>0</v>
      </c>
      <c r="AX82" s="45"/>
      <c r="AY82" s="45"/>
      <c r="AZ82" s="45"/>
      <c r="BA82" s="45"/>
      <c r="BB82" s="45"/>
      <c r="BC82" s="45"/>
      <c r="BD82" s="45"/>
      <c r="BE82" s="45">
        <f t="shared" si="0"/>
        <v>1730</v>
      </c>
      <c r="BF82" s="45"/>
      <c r="BG82" s="45"/>
      <c r="BH82" s="45"/>
      <c r="BI82" s="45"/>
      <c r="BJ82" s="45"/>
      <c r="BK82" s="45"/>
      <c r="BL82" s="45"/>
    </row>
    <row r="83" spans="1:64" ht="12.75" customHeight="1" x14ac:dyDescent="0.2">
      <c r="A83" s="62">
        <v>2</v>
      </c>
      <c r="B83" s="62"/>
      <c r="C83" s="62"/>
      <c r="D83" s="62"/>
      <c r="E83" s="62"/>
      <c r="F83" s="62"/>
      <c r="G83" s="113" t="s">
        <v>92</v>
      </c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5"/>
      <c r="Z83" s="89" t="s">
        <v>80</v>
      </c>
      <c r="AA83" s="89"/>
      <c r="AB83" s="89"/>
      <c r="AC83" s="89"/>
      <c r="AD83" s="89"/>
      <c r="AE83" s="113" t="s">
        <v>91</v>
      </c>
      <c r="AF83" s="114"/>
      <c r="AG83" s="114"/>
      <c r="AH83" s="114"/>
      <c r="AI83" s="114"/>
      <c r="AJ83" s="114"/>
      <c r="AK83" s="114"/>
      <c r="AL83" s="114"/>
      <c r="AM83" s="114"/>
      <c r="AN83" s="115"/>
      <c r="AO83" s="45">
        <v>270</v>
      </c>
      <c r="AP83" s="45"/>
      <c r="AQ83" s="45"/>
      <c r="AR83" s="45"/>
      <c r="AS83" s="45"/>
      <c r="AT83" s="45"/>
      <c r="AU83" s="45"/>
      <c r="AV83" s="45"/>
      <c r="AW83" s="45">
        <v>0</v>
      </c>
      <c r="AX83" s="45"/>
      <c r="AY83" s="45"/>
      <c r="AZ83" s="45"/>
      <c r="BA83" s="45"/>
      <c r="BB83" s="45"/>
      <c r="BC83" s="45"/>
      <c r="BD83" s="45"/>
      <c r="BE83" s="45">
        <f t="shared" si="0"/>
        <v>270</v>
      </c>
      <c r="BF83" s="45"/>
      <c r="BG83" s="45"/>
      <c r="BH83" s="45"/>
      <c r="BI83" s="45"/>
      <c r="BJ83" s="45"/>
      <c r="BK83" s="45"/>
      <c r="BL83" s="45"/>
    </row>
    <row r="84" spans="1:64" ht="12.75" customHeight="1" x14ac:dyDescent="0.2">
      <c r="A84" s="62">
        <v>2</v>
      </c>
      <c r="B84" s="62"/>
      <c r="C84" s="62"/>
      <c r="D84" s="62"/>
      <c r="E84" s="62"/>
      <c r="F84" s="62"/>
      <c r="G84" s="113" t="s">
        <v>93</v>
      </c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5"/>
      <c r="Z84" s="89" t="s">
        <v>80</v>
      </c>
      <c r="AA84" s="89"/>
      <c r="AB84" s="89"/>
      <c r="AC84" s="89"/>
      <c r="AD84" s="89"/>
      <c r="AE84" s="113" t="s">
        <v>91</v>
      </c>
      <c r="AF84" s="114"/>
      <c r="AG84" s="114"/>
      <c r="AH84" s="114"/>
      <c r="AI84" s="114"/>
      <c r="AJ84" s="114"/>
      <c r="AK84" s="114"/>
      <c r="AL84" s="114"/>
      <c r="AM84" s="114"/>
      <c r="AN84" s="115"/>
      <c r="AO84" s="45">
        <v>48</v>
      </c>
      <c r="AP84" s="45"/>
      <c r="AQ84" s="45"/>
      <c r="AR84" s="45"/>
      <c r="AS84" s="45"/>
      <c r="AT84" s="45"/>
      <c r="AU84" s="45"/>
      <c r="AV84" s="45"/>
      <c r="AW84" s="45">
        <v>0</v>
      </c>
      <c r="AX84" s="45"/>
      <c r="AY84" s="45"/>
      <c r="AZ84" s="45"/>
      <c r="BA84" s="45"/>
      <c r="BB84" s="45"/>
      <c r="BC84" s="45"/>
      <c r="BD84" s="45"/>
      <c r="BE84" s="45">
        <f t="shared" si="0"/>
        <v>48</v>
      </c>
      <c r="BF84" s="45"/>
      <c r="BG84" s="45"/>
      <c r="BH84" s="45"/>
      <c r="BI84" s="45"/>
      <c r="BJ84" s="45"/>
      <c r="BK84" s="45"/>
      <c r="BL84" s="45"/>
    </row>
    <row r="85" spans="1:64" ht="12.75" customHeight="1" x14ac:dyDescent="0.2">
      <c r="A85" s="62">
        <v>2</v>
      </c>
      <c r="B85" s="62"/>
      <c r="C85" s="62"/>
      <c r="D85" s="62"/>
      <c r="E85" s="62"/>
      <c r="F85" s="62"/>
      <c r="G85" s="113" t="s">
        <v>86</v>
      </c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5"/>
      <c r="Z85" s="89" t="s">
        <v>80</v>
      </c>
      <c r="AA85" s="89"/>
      <c r="AB85" s="89"/>
      <c r="AC85" s="89"/>
      <c r="AD85" s="89"/>
      <c r="AE85" s="113" t="s">
        <v>91</v>
      </c>
      <c r="AF85" s="114"/>
      <c r="AG85" s="114"/>
      <c r="AH85" s="114"/>
      <c r="AI85" s="114"/>
      <c r="AJ85" s="114"/>
      <c r="AK85" s="114"/>
      <c r="AL85" s="114"/>
      <c r="AM85" s="114"/>
      <c r="AN85" s="115"/>
      <c r="AO85" s="45">
        <v>180</v>
      </c>
      <c r="AP85" s="45"/>
      <c r="AQ85" s="45"/>
      <c r="AR85" s="45"/>
      <c r="AS85" s="45"/>
      <c r="AT85" s="45"/>
      <c r="AU85" s="45"/>
      <c r="AV85" s="45"/>
      <c r="AW85" s="45">
        <v>0</v>
      </c>
      <c r="AX85" s="45"/>
      <c r="AY85" s="45"/>
      <c r="AZ85" s="45"/>
      <c r="BA85" s="45"/>
      <c r="BB85" s="45"/>
      <c r="BC85" s="45"/>
      <c r="BD85" s="45"/>
      <c r="BE85" s="45">
        <f t="shared" si="0"/>
        <v>180</v>
      </c>
      <c r="BF85" s="45"/>
      <c r="BG85" s="45"/>
      <c r="BH85" s="45"/>
      <c r="BI85" s="45"/>
      <c r="BJ85" s="45"/>
      <c r="BK85" s="45"/>
      <c r="BL85" s="45"/>
    </row>
    <row r="86" spans="1:64" ht="12.75" customHeight="1" x14ac:dyDescent="0.2">
      <c r="A86" s="62">
        <v>2</v>
      </c>
      <c r="B86" s="62"/>
      <c r="C86" s="62"/>
      <c r="D86" s="62"/>
      <c r="E86" s="62"/>
      <c r="F86" s="62"/>
      <c r="G86" s="113" t="s">
        <v>92</v>
      </c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5"/>
      <c r="Z86" s="89" t="s">
        <v>80</v>
      </c>
      <c r="AA86" s="89"/>
      <c r="AB86" s="89"/>
      <c r="AC86" s="89"/>
      <c r="AD86" s="89"/>
      <c r="AE86" s="113" t="s">
        <v>91</v>
      </c>
      <c r="AF86" s="114"/>
      <c r="AG86" s="114"/>
      <c r="AH86" s="114"/>
      <c r="AI86" s="114"/>
      <c r="AJ86" s="114"/>
      <c r="AK86" s="114"/>
      <c r="AL86" s="114"/>
      <c r="AM86" s="114"/>
      <c r="AN86" s="115"/>
      <c r="AO86" s="45">
        <v>60</v>
      </c>
      <c r="AP86" s="45"/>
      <c r="AQ86" s="45"/>
      <c r="AR86" s="45"/>
      <c r="AS86" s="45"/>
      <c r="AT86" s="45"/>
      <c r="AU86" s="45"/>
      <c r="AV86" s="45"/>
      <c r="AW86" s="45">
        <v>0</v>
      </c>
      <c r="AX86" s="45"/>
      <c r="AY86" s="45"/>
      <c r="AZ86" s="45"/>
      <c r="BA86" s="45"/>
      <c r="BB86" s="45"/>
      <c r="BC86" s="45"/>
      <c r="BD86" s="45"/>
      <c r="BE86" s="45">
        <f t="shared" si="0"/>
        <v>60</v>
      </c>
      <c r="BF86" s="45"/>
      <c r="BG86" s="45"/>
      <c r="BH86" s="45"/>
      <c r="BI86" s="45"/>
      <c r="BJ86" s="45"/>
      <c r="BK86" s="45"/>
      <c r="BL86" s="45"/>
    </row>
    <row r="87" spans="1:64" ht="25.5" customHeight="1" x14ac:dyDescent="0.2">
      <c r="A87" s="62">
        <v>2</v>
      </c>
      <c r="B87" s="62"/>
      <c r="C87" s="62"/>
      <c r="D87" s="62"/>
      <c r="E87" s="62"/>
      <c r="F87" s="62"/>
      <c r="G87" s="113" t="s">
        <v>74</v>
      </c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5"/>
      <c r="Z87" s="89" t="s">
        <v>80</v>
      </c>
      <c r="AA87" s="89"/>
      <c r="AB87" s="89"/>
      <c r="AC87" s="89"/>
      <c r="AD87" s="89"/>
      <c r="AE87" s="113" t="s">
        <v>94</v>
      </c>
      <c r="AF87" s="114"/>
      <c r="AG87" s="114"/>
      <c r="AH87" s="114"/>
      <c r="AI87" s="114"/>
      <c r="AJ87" s="114"/>
      <c r="AK87" s="114"/>
      <c r="AL87" s="114"/>
      <c r="AM87" s="114"/>
      <c r="AN87" s="115"/>
      <c r="AO87" s="45">
        <v>20</v>
      </c>
      <c r="AP87" s="45"/>
      <c r="AQ87" s="45"/>
      <c r="AR87" s="45"/>
      <c r="AS87" s="45"/>
      <c r="AT87" s="45"/>
      <c r="AU87" s="45"/>
      <c r="AV87" s="45"/>
      <c r="AW87" s="45">
        <v>0</v>
      </c>
      <c r="AX87" s="45"/>
      <c r="AY87" s="45"/>
      <c r="AZ87" s="45"/>
      <c r="BA87" s="45"/>
      <c r="BB87" s="45"/>
      <c r="BC87" s="45"/>
      <c r="BD87" s="45"/>
      <c r="BE87" s="45">
        <f t="shared" si="0"/>
        <v>20</v>
      </c>
      <c r="BF87" s="45"/>
      <c r="BG87" s="45"/>
      <c r="BH87" s="45"/>
      <c r="BI87" s="45"/>
      <c r="BJ87" s="45"/>
      <c r="BK87" s="45"/>
      <c r="BL87" s="45"/>
    </row>
    <row r="88" spans="1:64" s="4" customFormat="1" ht="12.75" customHeight="1" x14ac:dyDescent="0.2">
      <c r="A88" s="68">
        <v>0</v>
      </c>
      <c r="B88" s="68"/>
      <c r="C88" s="68"/>
      <c r="D88" s="68"/>
      <c r="E88" s="68"/>
      <c r="F88" s="68"/>
      <c r="G88" s="119" t="s">
        <v>95</v>
      </c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1"/>
      <c r="Z88" s="69"/>
      <c r="AA88" s="69"/>
      <c r="AB88" s="69"/>
      <c r="AC88" s="69"/>
      <c r="AD88" s="69"/>
      <c r="AE88" s="119"/>
      <c r="AF88" s="120"/>
      <c r="AG88" s="120"/>
      <c r="AH88" s="120"/>
      <c r="AI88" s="120"/>
      <c r="AJ88" s="120"/>
      <c r="AK88" s="120"/>
      <c r="AL88" s="120"/>
      <c r="AM88" s="120"/>
      <c r="AN88" s="121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>
        <f t="shared" si="0"/>
        <v>0</v>
      </c>
      <c r="BF88" s="78"/>
      <c r="BG88" s="78"/>
      <c r="BH88" s="78"/>
      <c r="BI88" s="78"/>
      <c r="BJ88" s="78"/>
      <c r="BK88" s="78"/>
      <c r="BL88" s="78"/>
    </row>
    <row r="89" spans="1:64" s="4" customFormat="1" ht="25.5" customHeight="1" x14ac:dyDescent="0.2">
      <c r="A89" s="68">
        <v>0</v>
      </c>
      <c r="B89" s="68"/>
      <c r="C89" s="68"/>
      <c r="D89" s="68"/>
      <c r="E89" s="68"/>
      <c r="F89" s="68"/>
      <c r="G89" s="119" t="s">
        <v>96</v>
      </c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1"/>
      <c r="Z89" s="69"/>
      <c r="AA89" s="69"/>
      <c r="AB89" s="69"/>
      <c r="AC89" s="69"/>
      <c r="AD89" s="69"/>
      <c r="AE89" s="119"/>
      <c r="AF89" s="120"/>
      <c r="AG89" s="120"/>
      <c r="AH89" s="120"/>
      <c r="AI89" s="120"/>
      <c r="AJ89" s="120"/>
      <c r="AK89" s="120"/>
      <c r="AL89" s="120"/>
      <c r="AM89" s="120"/>
      <c r="AN89" s="121"/>
      <c r="AO89" s="78">
        <v>100</v>
      </c>
      <c r="AP89" s="78"/>
      <c r="AQ89" s="78"/>
      <c r="AR89" s="78"/>
      <c r="AS89" s="78"/>
      <c r="AT89" s="78"/>
      <c r="AU89" s="78"/>
      <c r="AV89" s="78"/>
      <c r="AW89" s="78">
        <v>0</v>
      </c>
      <c r="AX89" s="78"/>
      <c r="AY89" s="78"/>
      <c r="AZ89" s="78"/>
      <c r="BA89" s="78"/>
      <c r="BB89" s="78"/>
      <c r="BC89" s="78"/>
      <c r="BD89" s="78"/>
      <c r="BE89" s="78">
        <f t="shared" si="0"/>
        <v>100</v>
      </c>
      <c r="BF89" s="78"/>
      <c r="BG89" s="78"/>
      <c r="BH89" s="78"/>
      <c r="BI89" s="78"/>
      <c r="BJ89" s="78"/>
      <c r="BK89" s="78"/>
      <c r="BL89" s="78"/>
    </row>
    <row r="90" spans="1:64" s="4" customFormat="1" ht="12.75" customHeight="1" x14ac:dyDescent="0.2">
      <c r="A90" s="68">
        <v>0</v>
      </c>
      <c r="B90" s="68"/>
      <c r="C90" s="68"/>
      <c r="D90" s="68"/>
      <c r="E90" s="68"/>
      <c r="F90" s="68"/>
      <c r="G90" s="119" t="s">
        <v>97</v>
      </c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1"/>
      <c r="Z90" s="69"/>
      <c r="AA90" s="69"/>
      <c r="AB90" s="69"/>
      <c r="AC90" s="69"/>
      <c r="AD90" s="69"/>
      <c r="AE90" s="119"/>
      <c r="AF90" s="120"/>
      <c r="AG90" s="120"/>
      <c r="AH90" s="120"/>
      <c r="AI90" s="120"/>
      <c r="AJ90" s="120"/>
      <c r="AK90" s="120"/>
      <c r="AL90" s="120"/>
      <c r="AM90" s="120"/>
      <c r="AN90" s="121"/>
      <c r="AO90" s="78">
        <v>230116.4</v>
      </c>
      <c r="AP90" s="78"/>
      <c r="AQ90" s="78"/>
      <c r="AR90" s="78"/>
      <c r="AS90" s="78"/>
      <c r="AT90" s="78"/>
      <c r="AU90" s="78"/>
      <c r="AV90" s="78"/>
      <c r="AW90" s="78">
        <v>0</v>
      </c>
      <c r="AX90" s="78"/>
      <c r="AY90" s="78"/>
      <c r="AZ90" s="78"/>
      <c r="BA90" s="78"/>
      <c r="BB90" s="78"/>
      <c r="BC90" s="78"/>
      <c r="BD90" s="78"/>
      <c r="BE90" s="78">
        <f t="shared" si="0"/>
        <v>230116.4</v>
      </c>
      <c r="BF90" s="78"/>
      <c r="BG90" s="78"/>
      <c r="BH90" s="78"/>
      <c r="BI90" s="78"/>
      <c r="BJ90" s="78"/>
      <c r="BK90" s="78"/>
      <c r="BL90" s="78"/>
    </row>
    <row r="91" spans="1:64" s="4" customFormat="1" ht="12.75" customHeight="1" x14ac:dyDescent="0.2">
      <c r="A91" s="68">
        <v>0</v>
      </c>
      <c r="B91" s="68"/>
      <c r="C91" s="68"/>
      <c r="D91" s="68"/>
      <c r="E91" s="68"/>
      <c r="F91" s="68"/>
      <c r="G91" s="119" t="s">
        <v>98</v>
      </c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1"/>
      <c r="Z91" s="69"/>
      <c r="AA91" s="69"/>
      <c r="AB91" s="69"/>
      <c r="AC91" s="69"/>
      <c r="AD91" s="69"/>
      <c r="AE91" s="119"/>
      <c r="AF91" s="120"/>
      <c r="AG91" s="120"/>
      <c r="AH91" s="120"/>
      <c r="AI91" s="120"/>
      <c r="AJ91" s="120"/>
      <c r="AK91" s="120"/>
      <c r="AL91" s="120"/>
      <c r="AM91" s="120"/>
      <c r="AN91" s="121"/>
      <c r="AO91" s="78">
        <v>420</v>
      </c>
      <c r="AP91" s="78"/>
      <c r="AQ91" s="78"/>
      <c r="AR91" s="78"/>
      <c r="AS91" s="78"/>
      <c r="AT91" s="78"/>
      <c r="AU91" s="78"/>
      <c r="AV91" s="78"/>
      <c r="AW91" s="78">
        <v>0</v>
      </c>
      <c r="AX91" s="78"/>
      <c r="AY91" s="78"/>
      <c r="AZ91" s="78"/>
      <c r="BA91" s="78"/>
      <c r="BB91" s="78"/>
      <c r="BC91" s="78"/>
      <c r="BD91" s="78"/>
      <c r="BE91" s="78">
        <f t="shared" si="0"/>
        <v>420</v>
      </c>
      <c r="BF91" s="78"/>
      <c r="BG91" s="78"/>
      <c r="BH91" s="78"/>
      <c r="BI91" s="78"/>
      <c r="BJ91" s="78"/>
      <c r="BK91" s="78"/>
      <c r="BL91" s="78"/>
    </row>
    <row r="92" spans="1:64" ht="12.75" customHeight="1" x14ac:dyDescent="0.2">
      <c r="A92" s="62">
        <v>3</v>
      </c>
      <c r="B92" s="62"/>
      <c r="C92" s="62"/>
      <c r="D92" s="62"/>
      <c r="E92" s="62"/>
      <c r="F92" s="62"/>
      <c r="G92" s="113" t="s">
        <v>86</v>
      </c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5"/>
      <c r="Z92" s="89" t="s">
        <v>80</v>
      </c>
      <c r="AA92" s="89"/>
      <c r="AB92" s="89"/>
      <c r="AC92" s="89"/>
      <c r="AD92" s="89"/>
      <c r="AE92" s="113" t="s">
        <v>91</v>
      </c>
      <c r="AF92" s="114"/>
      <c r="AG92" s="114"/>
      <c r="AH92" s="114"/>
      <c r="AI92" s="114"/>
      <c r="AJ92" s="114"/>
      <c r="AK92" s="114"/>
      <c r="AL92" s="114"/>
      <c r="AM92" s="114"/>
      <c r="AN92" s="115"/>
      <c r="AO92" s="45">
        <v>70</v>
      </c>
      <c r="AP92" s="45"/>
      <c r="AQ92" s="45"/>
      <c r="AR92" s="45"/>
      <c r="AS92" s="45"/>
      <c r="AT92" s="45"/>
      <c r="AU92" s="45"/>
      <c r="AV92" s="45"/>
      <c r="AW92" s="45">
        <v>0</v>
      </c>
      <c r="AX92" s="45"/>
      <c r="AY92" s="45"/>
      <c r="AZ92" s="45"/>
      <c r="BA92" s="45"/>
      <c r="BB92" s="45"/>
      <c r="BC92" s="45"/>
      <c r="BD92" s="45"/>
      <c r="BE92" s="45">
        <f t="shared" si="0"/>
        <v>70</v>
      </c>
      <c r="BF92" s="45"/>
      <c r="BG92" s="45"/>
      <c r="BH92" s="45"/>
      <c r="BI92" s="45"/>
      <c r="BJ92" s="45"/>
      <c r="BK92" s="45"/>
      <c r="BL92" s="45"/>
    </row>
    <row r="93" spans="1:64" ht="12.75" customHeight="1" x14ac:dyDescent="0.2">
      <c r="A93" s="62">
        <v>3</v>
      </c>
      <c r="B93" s="62"/>
      <c r="C93" s="62"/>
      <c r="D93" s="62"/>
      <c r="E93" s="62"/>
      <c r="F93" s="62"/>
      <c r="G93" s="113" t="s">
        <v>92</v>
      </c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5"/>
      <c r="Z93" s="89" t="s">
        <v>80</v>
      </c>
      <c r="AA93" s="89"/>
      <c r="AB93" s="89"/>
      <c r="AC93" s="89"/>
      <c r="AD93" s="89"/>
      <c r="AE93" s="113" t="s">
        <v>91</v>
      </c>
      <c r="AF93" s="114"/>
      <c r="AG93" s="114"/>
      <c r="AH93" s="114"/>
      <c r="AI93" s="114"/>
      <c r="AJ93" s="114"/>
      <c r="AK93" s="114"/>
      <c r="AL93" s="114"/>
      <c r="AM93" s="114"/>
      <c r="AN93" s="115"/>
      <c r="AO93" s="45">
        <v>30</v>
      </c>
      <c r="AP93" s="45"/>
      <c r="AQ93" s="45"/>
      <c r="AR93" s="45"/>
      <c r="AS93" s="45"/>
      <c r="AT93" s="45"/>
      <c r="AU93" s="45"/>
      <c r="AV93" s="45"/>
      <c r="AW93" s="45">
        <v>0</v>
      </c>
      <c r="AX93" s="45"/>
      <c r="AY93" s="45"/>
      <c r="AZ93" s="45"/>
      <c r="BA93" s="45"/>
      <c r="BB93" s="45"/>
      <c r="BC93" s="45"/>
      <c r="BD93" s="45"/>
      <c r="BE93" s="45">
        <f t="shared" si="0"/>
        <v>30</v>
      </c>
      <c r="BF93" s="45"/>
      <c r="BG93" s="45"/>
      <c r="BH93" s="45"/>
      <c r="BI93" s="45"/>
      <c r="BJ93" s="45"/>
      <c r="BK93" s="45"/>
      <c r="BL93" s="45"/>
    </row>
    <row r="94" spans="1:64" ht="25.5" customHeight="1" x14ac:dyDescent="0.2">
      <c r="A94" s="62">
        <v>3</v>
      </c>
      <c r="B94" s="62"/>
      <c r="C94" s="62"/>
      <c r="D94" s="62"/>
      <c r="E94" s="62"/>
      <c r="F94" s="62"/>
      <c r="G94" s="113" t="s">
        <v>99</v>
      </c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5"/>
      <c r="Z94" s="89" t="s">
        <v>80</v>
      </c>
      <c r="AA94" s="89"/>
      <c r="AB94" s="89"/>
      <c r="AC94" s="89"/>
      <c r="AD94" s="89"/>
      <c r="AE94" s="113" t="s">
        <v>100</v>
      </c>
      <c r="AF94" s="114"/>
      <c r="AG94" s="114"/>
      <c r="AH94" s="114"/>
      <c r="AI94" s="114"/>
      <c r="AJ94" s="114"/>
      <c r="AK94" s="114"/>
      <c r="AL94" s="114"/>
      <c r="AM94" s="114"/>
      <c r="AN94" s="115"/>
      <c r="AO94" s="45">
        <v>10</v>
      </c>
      <c r="AP94" s="45"/>
      <c r="AQ94" s="45"/>
      <c r="AR94" s="45"/>
      <c r="AS94" s="45"/>
      <c r="AT94" s="45"/>
      <c r="AU94" s="45"/>
      <c r="AV94" s="45"/>
      <c r="AW94" s="45">
        <v>0</v>
      </c>
      <c r="AX94" s="45"/>
      <c r="AY94" s="45"/>
      <c r="AZ94" s="45"/>
      <c r="BA94" s="45"/>
      <c r="BB94" s="45"/>
      <c r="BC94" s="45"/>
      <c r="BD94" s="45"/>
      <c r="BE94" s="45">
        <f t="shared" si="0"/>
        <v>10</v>
      </c>
      <c r="BF94" s="45"/>
      <c r="BG94" s="45"/>
      <c r="BH94" s="45"/>
      <c r="BI94" s="45"/>
      <c r="BJ94" s="45"/>
      <c r="BK94" s="45"/>
      <c r="BL94" s="45"/>
    </row>
    <row r="95" spans="1:64" ht="12.75" customHeight="1" x14ac:dyDescent="0.2">
      <c r="A95" s="62">
        <v>3</v>
      </c>
      <c r="B95" s="62"/>
      <c r="C95" s="62"/>
      <c r="D95" s="62"/>
      <c r="E95" s="62"/>
      <c r="F95" s="62"/>
      <c r="G95" s="113" t="s">
        <v>86</v>
      </c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5"/>
      <c r="Z95" s="89" t="s">
        <v>82</v>
      </c>
      <c r="AA95" s="89"/>
      <c r="AB95" s="89"/>
      <c r="AC95" s="89"/>
      <c r="AD95" s="89"/>
      <c r="AE95" s="113" t="s">
        <v>100</v>
      </c>
      <c r="AF95" s="114"/>
      <c r="AG95" s="114"/>
      <c r="AH95" s="114"/>
      <c r="AI95" s="114"/>
      <c r="AJ95" s="114"/>
      <c r="AK95" s="114"/>
      <c r="AL95" s="114"/>
      <c r="AM95" s="114"/>
      <c r="AN95" s="115"/>
      <c r="AO95" s="45">
        <v>230116.4</v>
      </c>
      <c r="AP95" s="45"/>
      <c r="AQ95" s="45"/>
      <c r="AR95" s="45"/>
      <c r="AS95" s="45"/>
      <c r="AT95" s="45"/>
      <c r="AU95" s="45"/>
      <c r="AV95" s="45"/>
      <c r="AW95" s="45">
        <v>0</v>
      </c>
      <c r="AX95" s="45"/>
      <c r="AY95" s="45"/>
      <c r="AZ95" s="45"/>
      <c r="BA95" s="45"/>
      <c r="BB95" s="45"/>
      <c r="BC95" s="45"/>
      <c r="BD95" s="45"/>
      <c r="BE95" s="45">
        <f t="shared" si="0"/>
        <v>230116.4</v>
      </c>
      <c r="BF95" s="45"/>
      <c r="BG95" s="45"/>
      <c r="BH95" s="45"/>
      <c r="BI95" s="45"/>
      <c r="BJ95" s="45"/>
      <c r="BK95" s="45"/>
      <c r="BL95" s="45"/>
    </row>
    <row r="96" spans="1:64" ht="12.75" customHeight="1" x14ac:dyDescent="0.2">
      <c r="A96" s="62">
        <v>3</v>
      </c>
      <c r="B96" s="62"/>
      <c r="C96" s="62"/>
      <c r="D96" s="62"/>
      <c r="E96" s="62"/>
      <c r="F96" s="62"/>
      <c r="G96" s="113" t="s">
        <v>92</v>
      </c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5"/>
      <c r="Z96" s="89" t="s">
        <v>80</v>
      </c>
      <c r="AA96" s="89"/>
      <c r="AB96" s="89"/>
      <c r="AC96" s="89"/>
      <c r="AD96" s="89"/>
      <c r="AE96" s="113" t="s">
        <v>91</v>
      </c>
      <c r="AF96" s="114"/>
      <c r="AG96" s="114"/>
      <c r="AH96" s="114"/>
      <c r="AI96" s="114"/>
      <c r="AJ96" s="114"/>
      <c r="AK96" s="114"/>
      <c r="AL96" s="114"/>
      <c r="AM96" s="114"/>
      <c r="AN96" s="115"/>
      <c r="AO96" s="45">
        <v>70</v>
      </c>
      <c r="AP96" s="45"/>
      <c r="AQ96" s="45"/>
      <c r="AR96" s="45"/>
      <c r="AS96" s="45"/>
      <c r="AT96" s="45"/>
      <c r="AU96" s="45"/>
      <c r="AV96" s="45"/>
      <c r="AW96" s="45">
        <v>0</v>
      </c>
      <c r="AX96" s="45"/>
      <c r="AY96" s="45"/>
      <c r="AZ96" s="45"/>
      <c r="BA96" s="45"/>
      <c r="BB96" s="45"/>
      <c r="BC96" s="45"/>
      <c r="BD96" s="45"/>
      <c r="BE96" s="45">
        <f t="shared" si="0"/>
        <v>70</v>
      </c>
      <c r="BF96" s="45"/>
      <c r="BG96" s="45"/>
      <c r="BH96" s="45"/>
      <c r="BI96" s="45"/>
      <c r="BJ96" s="45"/>
      <c r="BK96" s="45"/>
      <c r="BL96" s="45"/>
    </row>
    <row r="97" spans="1:64" ht="12.75" customHeight="1" x14ac:dyDescent="0.2">
      <c r="A97" s="62">
        <v>3</v>
      </c>
      <c r="B97" s="62"/>
      <c r="C97" s="62"/>
      <c r="D97" s="62"/>
      <c r="E97" s="62"/>
      <c r="F97" s="62"/>
      <c r="G97" s="113" t="s">
        <v>86</v>
      </c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5"/>
      <c r="Z97" s="89" t="s">
        <v>80</v>
      </c>
      <c r="AA97" s="89"/>
      <c r="AB97" s="89"/>
      <c r="AC97" s="89"/>
      <c r="AD97" s="89"/>
      <c r="AE97" s="113" t="s">
        <v>91</v>
      </c>
      <c r="AF97" s="114"/>
      <c r="AG97" s="114"/>
      <c r="AH97" s="114"/>
      <c r="AI97" s="114"/>
      <c r="AJ97" s="114"/>
      <c r="AK97" s="114"/>
      <c r="AL97" s="114"/>
      <c r="AM97" s="114"/>
      <c r="AN97" s="115"/>
      <c r="AO97" s="45">
        <v>350</v>
      </c>
      <c r="AP97" s="45"/>
      <c r="AQ97" s="45"/>
      <c r="AR97" s="45"/>
      <c r="AS97" s="45"/>
      <c r="AT97" s="45"/>
      <c r="AU97" s="45"/>
      <c r="AV97" s="45"/>
      <c r="AW97" s="45">
        <v>0</v>
      </c>
      <c r="AX97" s="45"/>
      <c r="AY97" s="45"/>
      <c r="AZ97" s="45"/>
      <c r="BA97" s="45"/>
      <c r="BB97" s="45"/>
      <c r="BC97" s="45"/>
      <c r="BD97" s="45"/>
      <c r="BE97" s="45">
        <f t="shared" si="0"/>
        <v>350</v>
      </c>
      <c r="BF97" s="45"/>
      <c r="BG97" s="45"/>
      <c r="BH97" s="45"/>
      <c r="BI97" s="45"/>
      <c r="BJ97" s="45"/>
      <c r="BK97" s="45"/>
      <c r="BL97" s="45"/>
    </row>
    <row r="98" spans="1:64" s="4" customFormat="1" ht="12.75" customHeight="1" x14ac:dyDescent="0.2">
      <c r="A98" s="68">
        <v>0</v>
      </c>
      <c r="B98" s="68"/>
      <c r="C98" s="68"/>
      <c r="D98" s="68"/>
      <c r="E98" s="68"/>
      <c r="F98" s="68"/>
      <c r="G98" s="119" t="s">
        <v>101</v>
      </c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1"/>
      <c r="Z98" s="69"/>
      <c r="AA98" s="69"/>
      <c r="AB98" s="69"/>
      <c r="AC98" s="69"/>
      <c r="AD98" s="69"/>
      <c r="AE98" s="119"/>
      <c r="AF98" s="120"/>
      <c r="AG98" s="120"/>
      <c r="AH98" s="120"/>
      <c r="AI98" s="120"/>
      <c r="AJ98" s="120"/>
      <c r="AK98" s="120"/>
      <c r="AL98" s="120"/>
      <c r="AM98" s="120"/>
      <c r="AN98" s="121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>
        <f t="shared" si="0"/>
        <v>0</v>
      </c>
      <c r="BF98" s="78"/>
      <c r="BG98" s="78"/>
      <c r="BH98" s="78"/>
      <c r="BI98" s="78"/>
      <c r="BJ98" s="78"/>
      <c r="BK98" s="78"/>
      <c r="BL98" s="78"/>
    </row>
    <row r="99" spans="1:64" s="4" customFormat="1" ht="25.5" customHeight="1" x14ac:dyDescent="0.2">
      <c r="A99" s="68">
        <v>0</v>
      </c>
      <c r="B99" s="68"/>
      <c r="C99" s="68"/>
      <c r="D99" s="68"/>
      <c r="E99" s="68"/>
      <c r="F99" s="68"/>
      <c r="G99" s="119" t="s">
        <v>102</v>
      </c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1"/>
      <c r="Z99" s="69"/>
      <c r="AA99" s="69"/>
      <c r="AB99" s="69"/>
      <c r="AC99" s="69"/>
      <c r="AD99" s="69"/>
      <c r="AE99" s="119"/>
      <c r="AF99" s="120"/>
      <c r="AG99" s="120"/>
      <c r="AH99" s="120"/>
      <c r="AI99" s="120"/>
      <c r="AJ99" s="120"/>
      <c r="AK99" s="120"/>
      <c r="AL99" s="120"/>
      <c r="AM99" s="120"/>
      <c r="AN99" s="121"/>
      <c r="AO99" s="78">
        <v>200</v>
      </c>
      <c r="AP99" s="78"/>
      <c r="AQ99" s="78"/>
      <c r="AR99" s="78"/>
      <c r="AS99" s="78"/>
      <c r="AT99" s="78"/>
      <c r="AU99" s="78"/>
      <c r="AV99" s="78"/>
      <c r="AW99" s="78">
        <v>0</v>
      </c>
      <c r="AX99" s="78"/>
      <c r="AY99" s="78"/>
      <c r="AZ99" s="78"/>
      <c r="BA99" s="78"/>
      <c r="BB99" s="78"/>
      <c r="BC99" s="78"/>
      <c r="BD99" s="78"/>
      <c r="BE99" s="78">
        <f t="shared" si="0"/>
        <v>200</v>
      </c>
      <c r="BF99" s="78"/>
      <c r="BG99" s="78"/>
      <c r="BH99" s="78"/>
      <c r="BI99" s="78"/>
      <c r="BJ99" s="78"/>
      <c r="BK99" s="78"/>
      <c r="BL99" s="78"/>
    </row>
    <row r="100" spans="1:64" ht="12.75" customHeight="1" x14ac:dyDescent="0.2">
      <c r="A100" s="62">
        <v>4</v>
      </c>
      <c r="B100" s="62"/>
      <c r="C100" s="62"/>
      <c r="D100" s="62"/>
      <c r="E100" s="62"/>
      <c r="F100" s="62"/>
      <c r="G100" s="113" t="s">
        <v>92</v>
      </c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5"/>
      <c r="Z100" s="89" t="s">
        <v>103</v>
      </c>
      <c r="AA100" s="89"/>
      <c r="AB100" s="89"/>
      <c r="AC100" s="89"/>
      <c r="AD100" s="89"/>
      <c r="AE100" s="113" t="s">
        <v>91</v>
      </c>
      <c r="AF100" s="114"/>
      <c r="AG100" s="114"/>
      <c r="AH100" s="114"/>
      <c r="AI100" s="114"/>
      <c r="AJ100" s="114"/>
      <c r="AK100" s="114"/>
      <c r="AL100" s="114"/>
      <c r="AM100" s="114"/>
      <c r="AN100" s="115"/>
      <c r="AO100" s="45">
        <v>100</v>
      </c>
      <c r="AP100" s="45"/>
      <c r="AQ100" s="45"/>
      <c r="AR100" s="45"/>
      <c r="AS100" s="45"/>
      <c r="AT100" s="45"/>
      <c r="AU100" s="45"/>
      <c r="AV100" s="45"/>
      <c r="AW100" s="45">
        <v>0</v>
      </c>
      <c r="AX100" s="45"/>
      <c r="AY100" s="45"/>
      <c r="AZ100" s="45"/>
      <c r="BA100" s="45"/>
      <c r="BB100" s="45"/>
      <c r="BC100" s="45"/>
      <c r="BD100" s="45"/>
      <c r="BE100" s="45">
        <f t="shared" si="0"/>
        <v>100</v>
      </c>
      <c r="BF100" s="45"/>
      <c r="BG100" s="45"/>
      <c r="BH100" s="45"/>
      <c r="BI100" s="45"/>
      <c r="BJ100" s="45"/>
      <c r="BK100" s="45"/>
      <c r="BL100" s="45"/>
    </row>
    <row r="101" spans="1:64" ht="12.75" customHeight="1" x14ac:dyDescent="0.2">
      <c r="A101" s="62">
        <v>4</v>
      </c>
      <c r="B101" s="62"/>
      <c r="C101" s="62"/>
      <c r="D101" s="62"/>
      <c r="E101" s="62"/>
      <c r="F101" s="62"/>
      <c r="G101" s="113" t="s">
        <v>86</v>
      </c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5"/>
      <c r="Z101" s="89" t="s">
        <v>103</v>
      </c>
      <c r="AA101" s="89"/>
      <c r="AB101" s="89"/>
      <c r="AC101" s="89"/>
      <c r="AD101" s="89"/>
      <c r="AE101" s="113">
        <v>100</v>
      </c>
      <c r="AF101" s="114"/>
      <c r="AG101" s="114"/>
      <c r="AH101" s="114"/>
      <c r="AI101" s="114"/>
      <c r="AJ101" s="114"/>
      <c r="AK101" s="114"/>
      <c r="AL101" s="114"/>
      <c r="AM101" s="114"/>
      <c r="AN101" s="115"/>
      <c r="AO101" s="45">
        <v>100</v>
      </c>
      <c r="AP101" s="45"/>
      <c r="AQ101" s="45"/>
      <c r="AR101" s="45"/>
      <c r="AS101" s="45"/>
      <c r="AT101" s="45"/>
      <c r="AU101" s="45"/>
      <c r="AV101" s="45"/>
      <c r="AW101" s="45">
        <v>0</v>
      </c>
      <c r="AX101" s="45"/>
      <c r="AY101" s="45"/>
      <c r="AZ101" s="45"/>
      <c r="BA101" s="45"/>
      <c r="BB101" s="45"/>
      <c r="BC101" s="45"/>
      <c r="BD101" s="45"/>
      <c r="BE101" s="45">
        <f t="shared" si="0"/>
        <v>100</v>
      </c>
      <c r="BF101" s="45"/>
      <c r="BG101" s="45"/>
      <c r="BH101" s="45"/>
      <c r="BI101" s="45"/>
      <c r="BJ101" s="45"/>
      <c r="BK101" s="45"/>
      <c r="BL101" s="45"/>
    </row>
    <row r="102" spans="1:64" x14ac:dyDescent="0.2"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4" spans="1:64" ht="16.5" customHeight="1" x14ac:dyDescent="0.2">
      <c r="A104" s="55" t="s">
        <v>107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"/>
      <c r="AO104" s="58" t="s">
        <v>109</v>
      </c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</row>
    <row r="105" spans="1:64" x14ac:dyDescent="0.2">
      <c r="W105" s="49" t="s">
        <v>5</v>
      </c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O105" s="49" t="s">
        <v>52</v>
      </c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</row>
    <row r="106" spans="1:64" ht="15.75" customHeight="1" x14ac:dyDescent="0.2">
      <c r="A106" s="67" t="s">
        <v>3</v>
      </c>
      <c r="B106" s="67"/>
      <c r="C106" s="67"/>
      <c r="D106" s="67"/>
      <c r="E106" s="67"/>
      <c r="F106" s="67"/>
    </row>
    <row r="107" spans="1:64" ht="13.15" customHeight="1" x14ac:dyDescent="0.2">
      <c r="A107" s="50" t="s">
        <v>106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</row>
    <row r="108" spans="1:64" x14ac:dyDescent="0.2">
      <c r="A108" s="52" t="s">
        <v>47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</row>
    <row r="109" spans="1:64" ht="10.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64" ht="15.75" customHeight="1" x14ac:dyDescent="0.2">
      <c r="A110" s="55" t="s">
        <v>108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"/>
      <c r="AO110" s="58" t="s">
        <v>110</v>
      </c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</row>
    <row r="111" spans="1:64" x14ac:dyDescent="0.2">
      <c r="W111" s="49" t="s">
        <v>5</v>
      </c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O111" s="49" t="s">
        <v>52</v>
      </c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</row>
    <row r="112" spans="1:64" x14ac:dyDescent="0.2">
      <c r="A112" s="53">
        <v>44239</v>
      </c>
      <c r="B112" s="54"/>
      <c r="C112" s="54"/>
      <c r="D112" s="54"/>
      <c r="E112" s="54"/>
      <c r="F112" s="54"/>
      <c r="G112" s="54"/>
      <c r="H112" s="54"/>
    </row>
    <row r="113" spans="1:17" x14ac:dyDescent="0.2">
      <c r="A113" s="49" t="s">
        <v>45</v>
      </c>
      <c r="B113" s="49"/>
      <c r="C113" s="49"/>
      <c r="D113" s="49"/>
      <c r="E113" s="49"/>
      <c r="F113" s="49"/>
      <c r="G113" s="49"/>
      <c r="H113" s="49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x14ac:dyDescent="0.2">
      <c r="A114" s="24" t="s">
        <v>46</v>
      </c>
    </row>
  </sheetData>
  <mergeCells count="373"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59:C59"/>
    <mergeCell ref="D59:AB59"/>
    <mergeCell ref="AC59:AJ59"/>
    <mergeCell ref="AK59:AR59"/>
    <mergeCell ref="AS59:AZ59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G49:BL49"/>
    <mergeCell ref="A45:F45"/>
    <mergeCell ref="G45:BL45"/>
    <mergeCell ref="A46:F46"/>
    <mergeCell ref="G46:BL46"/>
    <mergeCell ref="A47:F47"/>
    <mergeCell ref="G47:BL47"/>
    <mergeCell ref="A58:C58"/>
    <mergeCell ref="D58:AB58"/>
    <mergeCell ref="AC58:AJ58"/>
    <mergeCell ref="AK58:AR58"/>
    <mergeCell ref="AS58:AZ58"/>
    <mergeCell ref="A32:F32"/>
    <mergeCell ref="G32:BL32"/>
    <mergeCell ref="A33:F33"/>
    <mergeCell ref="G33:BL33"/>
    <mergeCell ref="BE19:BL19"/>
    <mergeCell ref="BE18:BL18"/>
    <mergeCell ref="AK18:BC18"/>
    <mergeCell ref="AK19:BC19"/>
    <mergeCell ref="A42:F42"/>
    <mergeCell ref="I22:S22"/>
    <mergeCell ref="G41:BL41"/>
    <mergeCell ref="A24:BL24"/>
    <mergeCell ref="A25:BL25"/>
    <mergeCell ref="A27:BL27"/>
    <mergeCell ref="A30:F30"/>
    <mergeCell ref="G30:BL30"/>
    <mergeCell ref="A28:F28"/>
    <mergeCell ref="A36:BL36"/>
    <mergeCell ref="AO6:AU6"/>
    <mergeCell ref="AW6:BF6"/>
    <mergeCell ref="N12:AS12"/>
    <mergeCell ref="N13:AS13"/>
    <mergeCell ref="AU12:BB12"/>
    <mergeCell ref="AU13:BB13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AU16:BB16"/>
    <mergeCell ref="B12:L12"/>
    <mergeCell ref="B13:L13"/>
    <mergeCell ref="A9:BL9"/>
    <mergeCell ref="A10:BL10"/>
    <mergeCell ref="AW72:BD72"/>
    <mergeCell ref="BE72:BL72"/>
    <mergeCell ref="AW73:BD73"/>
    <mergeCell ref="AO73:AV73"/>
    <mergeCell ref="D63:AA64"/>
    <mergeCell ref="AB63:AI64"/>
    <mergeCell ref="AJ63:AQ64"/>
    <mergeCell ref="AR63:AY64"/>
    <mergeCell ref="A62:AY62"/>
    <mergeCell ref="A55:C55"/>
    <mergeCell ref="A56:C56"/>
    <mergeCell ref="G42:BL42"/>
    <mergeCell ref="A53:C54"/>
    <mergeCell ref="A52:AZ52"/>
    <mergeCell ref="A51:AZ51"/>
    <mergeCell ref="AC53:AJ54"/>
    <mergeCell ref="AK55:AR55"/>
    <mergeCell ref="AK56:AR56"/>
    <mergeCell ref="AS56:AZ56"/>
    <mergeCell ref="AS55:AZ55"/>
    <mergeCell ref="AS53:AZ54"/>
    <mergeCell ref="D53:AB54"/>
    <mergeCell ref="D55:AB55"/>
    <mergeCell ref="D56:AB56"/>
    <mergeCell ref="AC55:AJ55"/>
    <mergeCell ref="AC56:AJ56"/>
    <mergeCell ref="A43:F43"/>
    <mergeCell ref="G43:BL43"/>
    <mergeCell ref="A44:F44"/>
    <mergeCell ref="G44:BL44"/>
    <mergeCell ref="A48:F48"/>
    <mergeCell ref="G48:BL48"/>
    <mergeCell ref="A49:F49"/>
    <mergeCell ref="G40:BL40"/>
    <mergeCell ref="AO1:BL1"/>
    <mergeCell ref="A61:BL61"/>
    <mergeCell ref="A57:C57"/>
    <mergeCell ref="U21:AD21"/>
    <mergeCell ref="AE21:AR21"/>
    <mergeCell ref="AK57:AR57"/>
    <mergeCell ref="AS57:AZ57"/>
    <mergeCell ref="G28:BL28"/>
    <mergeCell ref="AO2:BL2"/>
    <mergeCell ref="AO5:BF5"/>
    <mergeCell ref="AO3:BL3"/>
    <mergeCell ref="AO4:BL4"/>
    <mergeCell ref="A29:F29"/>
    <mergeCell ref="A31:F31"/>
    <mergeCell ref="G31:BL31"/>
    <mergeCell ref="A21:T21"/>
    <mergeCell ref="AS21:BC21"/>
    <mergeCell ref="BD21:BL21"/>
    <mergeCell ref="T22:W22"/>
    <mergeCell ref="A22:H22"/>
    <mergeCell ref="G29:BL29"/>
    <mergeCell ref="A35:BL35"/>
    <mergeCell ref="A41:F41"/>
    <mergeCell ref="A106:F106"/>
    <mergeCell ref="A73:F73"/>
    <mergeCell ref="Z73:AD73"/>
    <mergeCell ref="AE73:AN73"/>
    <mergeCell ref="A104:V104"/>
    <mergeCell ref="W104:AM104"/>
    <mergeCell ref="W105:AM105"/>
    <mergeCell ref="BE70:BL70"/>
    <mergeCell ref="AO105:BG105"/>
    <mergeCell ref="G71:Y71"/>
    <mergeCell ref="G72:Y72"/>
    <mergeCell ref="G73:Y73"/>
    <mergeCell ref="AO71:AV71"/>
    <mergeCell ref="Z71:AD71"/>
    <mergeCell ref="AE71:AN71"/>
    <mergeCell ref="AE72:AN72"/>
    <mergeCell ref="Z70:AD70"/>
    <mergeCell ref="G70:Y70"/>
    <mergeCell ref="AW70:BD70"/>
    <mergeCell ref="AO104:BG104"/>
    <mergeCell ref="AW71:BD71"/>
    <mergeCell ref="BE71:BL71"/>
    <mergeCell ref="BE73:BL73"/>
    <mergeCell ref="AO72:AV72"/>
    <mergeCell ref="A65:C65"/>
    <mergeCell ref="AR65:AY65"/>
    <mergeCell ref="A66:C66"/>
    <mergeCell ref="D66:AA66"/>
    <mergeCell ref="AB66:AI66"/>
    <mergeCell ref="AJ66:AQ66"/>
    <mergeCell ref="AR66:AY66"/>
    <mergeCell ref="AJ65:AQ65"/>
    <mergeCell ref="AO70:AV70"/>
    <mergeCell ref="AE70:AN70"/>
    <mergeCell ref="A67:C67"/>
    <mergeCell ref="D67:AA67"/>
    <mergeCell ref="AB67:AI67"/>
    <mergeCell ref="AJ67:AQ67"/>
    <mergeCell ref="AR67:AY67"/>
    <mergeCell ref="A38:BL38"/>
    <mergeCell ref="A39:F39"/>
    <mergeCell ref="G39:BL39"/>
    <mergeCell ref="A40:F40"/>
    <mergeCell ref="AC57:AJ57"/>
    <mergeCell ref="AK53:AR54"/>
    <mergeCell ref="D57:AB57"/>
    <mergeCell ref="A113:H113"/>
    <mergeCell ref="A107:AS107"/>
    <mergeCell ref="A108:AS108"/>
    <mergeCell ref="A112:H112"/>
    <mergeCell ref="A110:V110"/>
    <mergeCell ref="W110:AM110"/>
    <mergeCell ref="AO110:BG110"/>
    <mergeCell ref="AO111:BG111"/>
    <mergeCell ref="A63:C64"/>
    <mergeCell ref="D65:AA65"/>
    <mergeCell ref="AB65:AI65"/>
    <mergeCell ref="W111:AM111"/>
    <mergeCell ref="A71:F71"/>
    <mergeCell ref="A72:F72"/>
    <mergeCell ref="Z72:AD72"/>
    <mergeCell ref="A69:BL69"/>
    <mergeCell ref="A70:F70"/>
  </mergeCells>
  <phoneticPr fontId="0" type="noConversion"/>
  <conditionalFormatting sqref="G73:L73">
    <cfRule type="cellIs" dxfId="60" priority="62" stopIfTrue="1" operator="equal">
      <formula>$G72</formula>
    </cfRule>
  </conditionalFormatting>
  <conditionalFormatting sqref="D57">
    <cfRule type="cellIs" dxfId="59" priority="63" stopIfTrue="1" operator="equal">
      <formula>$D56</formula>
    </cfRule>
  </conditionalFormatting>
  <conditionalFormatting sqref="A73:F73">
    <cfRule type="cellIs" dxfId="58" priority="64" stopIfTrue="1" operator="equal">
      <formula>0</formula>
    </cfRule>
  </conditionalFormatting>
  <conditionalFormatting sqref="D58">
    <cfRule type="cellIs" dxfId="57" priority="61" stopIfTrue="1" operator="equal">
      <formula>$D57</formula>
    </cfRule>
  </conditionalFormatting>
  <conditionalFormatting sqref="D59">
    <cfRule type="cellIs" dxfId="56" priority="60" stopIfTrue="1" operator="equal">
      <formula>$D58</formula>
    </cfRule>
  </conditionalFormatting>
  <conditionalFormatting sqref="G74:L74">
    <cfRule type="cellIs" dxfId="55" priority="57" stopIfTrue="1" operator="equal">
      <formula>$G73</formula>
    </cfRule>
  </conditionalFormatting>
  <conditionalFormatting sqref="A74:F74">
    <cfRule type="cellIs" dxfId="54" priority="58" stopIfTrue="1" operator="equal">
      <formula>0</formula>
    </cfRule>
  </conditionalFormatting>
  <conditionalFormatting sqref="G75">
    <cfRule type="cellIs" dxfId="53" priority="55" stopIfTrue="1" operator="equal">
      <formula>$G74</formula>
    </cfRule>
  </conditionalFormatting>
  <conditionalFormatting sqref="A75:F75">
    <cfRule type="cellIs" dxfId="52" priority="56" stopIfTrue="1" operator="equal">
      <formula>0</formula>
    </cfRule>
  </conditionalFormatting>
  <conditionalFormatting sqref="G76">
    <cfRule type="cellIs" dxfId="51" priority="53" stopIfTrue="1" operator="equal">
      <formula>$G75</formula>
    </cfRule>
  </conditionalFormatting>
  <conditionalFormatting sqref="A76:F76">
    <cfRule type="cellIs" dxfId="50" priority="54" stopIfTrue="1" operator="equal">
      <formula>0</formula>
    </cfRule>
  </conditionalFormatting>
  <conditionalFormatting sqref="G77">
    <cfRule type="cellIs" dxfId="49" priority="51" stopIfTrue="1" operator="equal">
      <formula>$G76</formula>
    </cfRule>
  </conditionalFormatting>
  <conditionalFormatting sqref="A77:F77">
    <cfRule type="cellIs" dxfId="48" priority="52" stopIfTrue="1" operator="equal">
      <formula>0</formula>
    </cfRule>
  </conditionalFormatting>
  <conditionalFormatting sqref="G78">
    <cfRule type="cellIs" dxfId="47" priority="49" stopIfTrue="1" operator="equal">
      <formula>$G77</formula>
    </cfRule>
  </conditionalFormatting>
  <conditionalFormatting sqref="A78:F78">
    <cfRule type="cellIs" dxfId="46" priority="50" stopIfTrue="1" operator="equal">
      <formula>0</formula>
    </cfRule>
  </conditionalFormatting>
  <conditionalFormatting sqref="G79">
    <cfRule type="cellIs" dxfId="45" priority="47" stopIfTrue="1" operator="equal">
      <formula>$G78</formula>
    </cfRule>
  </conditionalFormatting>
  <conditionalFormatting sqref="A79:F79">
    <cfRule type="cellIs" dxfId="44" priority="48" stopIfTrue="1" operator="equal">
      <formula>0</formula>
    </cfRule>
  </conditionalFormatting>
  <conditionalFormatting sqref="G80">
    <cfRule type="cellIs" dxfId="43" priority="45" stopIfTrue="1" operator="equal">
      <formula>$G79</formula>
    </cfRule>
  </conditionalFormatting>
  <conditionalFormatting sqref="A80:F80">
    <cfRule type="cellIs" dxfId="42" priority="46" stopIfTrue="1" operator="equal">
      <formula>0</formula>
    </cfRule>
  </conditionalFormatting>
  <conditionalFormatting sqref="G81">
    <cfRule type="cellIs" dxfId="41" priority="43" stopIfTrue="1" operator="equal">
      <formula>$G80</formula>
    </cfRule>
  </conditionalFormatting>
  <conditionalFormatting sqref="A81:F81">
    <cfRule type="cellIs" dxfId="40" priority="44" stopIfTrue="1" operator="equal">
      <formula>0</formula>
    </cfRule>
  </conditionalFormatting>
  <conditionalFormatting sqref="G82">
    <cfRule type="cellIs" dxfId="39" priority="41" stopIfTrue="1" operator="equal">
      <formula>$G81</formula>
    </cfRule>
  </conditionalFormatting>
  <conditionalFormatting sqref="A82:F82">
    <cfRule type="cellIs" dxfId="38" priority="42" stopIfTrue="1" operator="equal">
      <formula>0</formula>
    </cfRule>
  </conditionalFormatting>
  <conditionalFormatting sqref="G83">
    <cfRule type="cellIs" dxfId="37" priority="39" stopIfTrue="1" operator="equal">
      <formula>$G82</formula>
    </cfRule>
  </conditionalFormatting>
  <conditionalFormatting sqref="A83:F83">
    <cfRule type="cellIs" dxfId="36" priority="40" stopIfTrue="1" operator="equal">
      <formula>0</formula>
    </cfRule>
  </conditionalFormatting>
  <conditionalFormatting sqref="G84">
    <cfRule type="cellIs" dxfId="35" priority="37" stopIfTrue="1" operator="equal">
      <formula>$G83</formula>
    </cfRule>
  </conditionalFormatting>
  <conditionalFormatting sqref="A84:F84">
    <cfRule type="cellIs" dxfId="34" priority="38" stopIfTrue="1" operator="equal">
      <formula>0</formula>
    </cfRule>
  </conditionalFormatting>
  <conditionalFormatting sqref="G85">
    <cfRule type="cellIs" dxfId="33" priority="35" stopIfTrue="1" operator="equal">
      <formula>$G84</formula>
    </cfRule>
  </conditionalFormatting>
  <conditionalFormatting sqref="A85:F85">
    <cfRule type="cellIs" dxfId="32" priority="36" stopIfTrue="1" operator="equal">
      <formula>0</formula>
    </cfRule>
  </conditionalFormatting>
  <conditionalFormatting sqref="G86">
    <cfRule type="cellIs" dxfId="31" priority="33" stopIfTrue="1" operator="equal">
      <formula>$G85</formula>
    </cfRule>
  </conditionalFormatting>
  <conditionalFormatting sqref="A86:F86">
    <cfRule type="cellIs" dxfId="30" priority="34" stopIfTrue="1" operator="equal">
      <formula>0</formula>
    </cfRule>
  </conditionalFormatting>
  <conditionalFormatting sqref="G87">
    <cfRule type="cellIs" dxfId="29" priority="31" stopIfTrue="1" operator="equal">
      <formula>$G86</formula>
    </cfRule>
  </conditionalFormatting>
  <conditionalFormatting sqref="A87:F87">
    <cfRule type="cellIs" dxfId="28" priority="32" stopIfTrue="1" operator="equal">
      <formula>0</formula>
    </cfRule>
  </conditionalFormatting>
  <conditionalFormatting sqref="G88">
    <cfRule type="cellIs" dxfId="27" priority="29" stopIfTrue="1" operator="equal">
      <formula>$G87</formula>
    </cfRule>
  </conditionalFormatting>
  <conditionalFormatting sqref="A88:F88">
    <cfRule type="cellIs" dxfId="26" priority="30" stopIfTrue="1" operator="equal">
      <formula>0</formula>
    </cfRule>
  </conditionalFormatting>
  <conditionalFormatting sqref="G89">
    <cfRule type="cellIs" dxfId="25" priority="27" stopIfTrue="1" operator="equal">
      <formula>$G88</formula>
    </cfRule>
  </conditionalFormatting>
  <conditionalFormatting sqref="A89:F89">
    <cfRule type="cellIs" dxfId="24" priority="28" stopIfTrue="1" operator="equal">
      <formula>0</formula>
    </cfRule>
  </conditionalFormatting>
  <conditionalFormatting sqref="G90">
    <cfRule type="cellIs" dxfId="23" priority="25" stopIfTrue="1" operator="equal">
      <formula>$G89</formula>
    </cfRule>
  </conditionalFormatting>
  <conditionalFormatting sqref="A90:F90">
    <cfRule type="cellIs" dxfId="22" priority="26" stopIfTrue="1" operator="equal">
      <formula>0</formula>
    </cfRule>
  </conditionalFormatting>
  <conditionalFormatting sqref="G91">
    <cfRule type="cellIs" dxfId="21" priority="23" stopIfTrue="1" operator="equal">
      <formula>$G90</formula>
    </cfRule>
  </conditionalFormatting>
  <conditionalFormatting sqref="A91:F91">
    <cfRule type="cellIs" dxfId="20" priority="24" stopIfTrue="1" operator="equal">
      <formula>0</formula>
    </cfRule>
  </conditionalFormatting>
  <conditionalFormatting sqref="G92">
    <cfRule type="cellIs" dxfId="19" priority="21" stopIfTrue="1" operator="equal">
      <formula>$G91</formula>
    </cfRule>
  </conditionalFormatting>
  <conditionalFormatting sqref="A92:F92">
    <cfRule type="cellIs" dxfId="18" priority="22" stopIfTrue="1" operator="equal">
      <formula>0</formula>
    </cfRule>
  </conditionalFormatting>
  <conditionalFormatting sqref="G93">
    <cfRule type="cellIs" dxfId="17" priority="19" stopIfTrue="1" operator="equal">
      <formula>$G92</formula>
    </cfRule>
  </conditionalFormatting>
  <conditionalFormatting sqref="A93:F93">
    <cfRule type="cellIs" dxfId="16" priority="20" stopIfTrue="1" operator="equal">
      <formula>0</formula>
    </cfRule>
  </conditionalFormatting>
  <conditionalFormatting sqref="G94">
    <cfRule type="cellIs" dxfId="15" priority="17" stopIfTrue="1" operator="equal">
      <formula>$G93</formula>
    </cfRule>
  </conditionalFormatting>
  <conditionalFormatting sqref="A94:F94">
    <cfRule type="cellIs" dxfId="14" priority="18" stopIfTrue="1" operator="equal">
      <formula>0</formula>
    </cfRule>
  </conditionalFormatting>
  <conditionalFormatting sqref="G95">
    <cfRule type="cellIs" dxfId="13" priority="15" stopIfTrue="1" operator="equal">
      <formula>$G94</formula>
    </cfRule>
  </conditionalFormatting>
  <conditionalFormatting sqref="A95:F95">
    <cfRule type="cellIs" dxfId="12" priority="16" stopIfTrue="1" operator="equal">
      <formula>0</formula>
    </cfRule>
  </conditionalFormatting>
  <conditionalFormatting sqref="G96">
    <cfRule type="cellIs" dxfId="11" priority="13" stopIfTrue="1" operator="equal">
      <formula>$G95</formula>
    </cfRule>
  </conditionalFormatting>
  <conditionalFormatting sqref="A96:F96">
    <cfRule type="cellIs" dxfId="10" priority="14" stopIfTrue="1" operator="equal">
      <formula>0</formula>
    </cfRule>
  </conditionalFormatting>
  <conditionalFormatting sqref="G97">
    <cfRule type="cellIs" dxfId="9" priority="11" stopIfTrue="1" operator="equal">
      <formula>$G96</formula>
    </cfRule>
  </conditionalFormatting>
  <conditionalFormatting sqref="A97:F97">
    <cfRule type="cellIs" dxfId="8" priority="12" stopIfTrue="1" operator="equal">
      <formula>0</formula>
    </cfRule>
  </conditionalFormatting>
  <conditionalFormatting sqref="G98">
    <cfRule type="cellIs" dxfId="7" priority="9" stopIfTrue="1" operator="equal">
      <formula>$G97</formula>
    </cfRule>
  </conditionalFormatting>
  <conditionalFormatting sqref="A98:F98">
    <cfRule type="cellIs" dxfId="6" priority="10" stopIfTrue="1" operator="equal">
      <formula>0</formula>
    </cfRule>
  </conditionalFormatting>
  <conditionalFormatting sqref="G99">
    <cfRule type="cellIs" dxfId="5" priority="7" stopIfTrue="1" operator="equal">
      <formula>$G98</formula>
    </cfRule>
  </conditionalFormatting>
  <conditionalFormatting sqref="A99:F99">
    <cfRule type="cellIs" dxfId="4" priority="8" stopIfTrue="1" operator="equal">
      <formula>0</formula>
    </cfRule>
  </conditionalFormatting>
  <conditionalFormatting sqref="G100">
    <cfRule type="cellIs" dxfId="3" priority="5" stopIfTrue="1" operator="equal">
      <formula>$G99</formula>
    </cfRule>
  </conditionalFormatting>
  <conditionalFormatting sqref="A100:F100">
    <cfRule type="cellIs" dxfId="2" priority="6" stopIfTrue="1" operator="equal">
      <formula>0</formula>
    </cfRule>
  </conditionalFormatting>
  <conditionalFormatting sqref="G101">
    <cfRule type="cellIs" dxfId="1" priority="3" stopIfTrue="1" operator="equal">
      <formula>$G100</formula>
    </cfRule>
  </conditionalFormatting>
  <conditionalFormatting sqref="A101:F10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КПК0810160</vt:lpstr>
      <vt:lpstr>КПК0810160!Область_печати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2021-02-12T08:54:51Z</cp:lastPrinted>
  <dcterms:created xsi:type="dcterms:W3CDTF">2016-08-15T09:54:21Z</dcterms:created>
  <dcterms:modified xsi:type="dcterms:W3CDTF">2021-02-12T08:56:14Z</dcterms:modified>
</cp:coreProperties>
</file>