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3\рішення\звіт 1кв\"/>
    </mc:Choice>
  </mc:AlternateContent>
  <bookViews>
    <workbookView xWindow="0" yWindow="0" windowWidth="21570" windowHeight="10260"/>
  </bookViews>
  <sheets>
    <sheet name="analiz_vd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analiz_vd0!$8:$9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2" l="1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</calcChain>
</file>

<file path=xl/sharedStrings.xml><?xml version="1.0" encoding="utf-8"?>
<sst xmlns="http://schemas.openxmlformats.org/spreadsheetml/2006/main" count="473" uniqueCount="143">
  <si>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</si>
  <si>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</si>
  <si>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</si>
  <si>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</si>
  <si>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</si>
  <si>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Касові видатки за вказаний період</t>
  </si>
  <si>
    <t>02</t>
  </si>
  <si>
    <t>Виконавчий комітет Васильківської селищної ради Синельниківського району Дніпропетровської області</t>
  </si>
  <si>
    <t>0210150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</si>
  <si>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</si>
  <si>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</si>
  <si>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</si>
  <si>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</si>
  <si>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</si>
  <si>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</si>
  <si>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</si>
  <si>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</si>
  <si>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</si>
  <si>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</si>
  <si>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</si>
  <si>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2271</t>
  </si>
  <si>
    <t>Оплата теплопостачання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</si>
  <si>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</si>
  <si>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</si>
  <si>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</si>
  <si>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</si>
  <si>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</si>
  <si>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</si>
  <si>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2275</t>
  </si>
  <si>
    <t>Оплата інших енергоносіїв та інших комунальних послуг</t>
  </si>
  <si>
    <t>2800</t>
  </si>
  <si>
    <t>Інші поточні видатки</t>
  </si>
  <si>
    <t>0210170</t>
  </si>
  <si>
    <t>Підвищення кваліфікації депутатів місцевих рад та посадових осіб місцевого самоврядування</t>
  </si>
  <si>
    <t>2282</t>
  </si>
  <si>
    <t>Окремі заходи по реалізації державних (регіональних) програм, не віднесені до заходів розвитку</t>
  </si>
  <si>
    <t>0210180</t>
  </si>
  <si>
    <t>Інша діяльність у сфері державного управління</t>
  </si>
  <si>
    <t>2610</t>
  </si>
  <si>
    <t>Субсидії та поточні трансферти підприємствам (установам, організаціям)</t>
  </si>
  <si>
    <t>0212010</t>
  </si>
  <si>
    <t>Багатопрофільна стаціонарна медична допомога населенню</t>
  </si>
  <si>
    <t>0212111</t>
  </si>
  <si>
    <t>Первинна медична допомога населенню, що надається центрами первинної медичної (медико-санітарної) допомоги</t>
  </si>
  <si>
    <t>0213210</t>
  </si>
  <si>
    <t>Організація та проведення громадських робіт</t>
  </si>
  <si>
    <t>0213230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</si>
  <si>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</si>
  <si>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2230</t>
  </si>
  <si>
    <t>Продукти харчування</t>
  </si>
  <si>
    <t>0216030</t>
  </si>
  <si>
    <t>Організація благоустрою населених пунктів</t>
  </si>
  <si>
    <t>0217461</t>
  </si>
  <si>
    <t>Утримання та розвиток автомобільних доріг та дорожньої інфраструктури за рахунок коштів місцевого бюджету</t>
  </si>
  <si>
    <t>0217680</t>
  </si>
  <si>
    <t>Членські внески до асоціацій органів місцевого самоврядування</t>
  </si>
  <si>
    <t>0218110</t>
  </si>
  <si>
    <t>Заходи із запобігання та ліквідації надзвичайних ситуацій та наслідків стихійного лиха</t>
  </si>
  <si>
    <t>06</t>
  </si>
  <si>
    <t>Відділ освіти,культури, молоді та спорту Васильківської селищної ради  Синельниківського району Дніпропетровської області</t>
  </si>
  <si>
    <t>0610160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</si>
  <si>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</si>
  <si>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</si>
  <si>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Надання дошкільної освіти</t>
  </si>
  <si>
    <t>2220</t>
  </si>
  <si>
    <t>Медикаменти та перев`язувальні матеріали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</si>
  <si>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</si>
  <si>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</si>
  <si>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</si>
  <si>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</si>
  <si>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</si>
  <si>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Надання позашкільної освіти закладами позашкільної освіти, заходи із позашкільної роботи з дітьми</t>
  </si>
  <si>
    <t>0611080</t>
  </si>
  <si>
    <t>Надання спеціалізованої освіти мистецькими школами</t>
  </si>
  <si>
    <t>0611141</t>
  </si>
  <si>
    <t>Забезпечення діяльності інших закладів у сфері освіти</t>
  </si>
  <si>
    <t>0611142</t>
  </si>
  <si>
    <t>Інші програми та заходи у сфері освіти</t>
  </si>
  <si>
    <t>2730</t>
  </si>
  <si>
    <t>Інші виплати населенню</t>
  </si>
  <si>
    <t>0611151</t>
  </si>
  <si>
    <t>Забезпечення діяльності інклюзивно-ресурсних центрів за рахунок коштів місцевого бюджету</t>
  </si>
  <si>
    <t>0611152</t>
  </si>
  <si>
    <t>Забезпечення діяльності інклюзивно-ресурсних центрів за рахунок освітньої субвенції</t>
  </si>
  <si>
    <t>0611160</t>
  </si>
  <si>
    <t>Забезпечення діяльності центрів професійного розвитку педагогічних працівників</t>
  </si>
  <si>
    <t>0611200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</si>
  <si>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</si>
  <si>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0613133</t>
  </si>
  <si>
    <t>Інші заходи та заклади молодіжної політики</t>
  </si>
  <si>
    <t>0614030</t>
  </si>
  <si>
    <t>Забезпечення діяльності бібліотек</t>
  </si>
  <si>
    <t>0614040</t>
  </si>
  <si>
    <t>Забезпечення діяльності музеїв i виставок</t>
  </si>
  <si>
    <t>0614060</t>
  </si>
  <si>
    <t>Забезпечення діяльності палаців i будинків культури, клубів, центрів дозвілля та iнших клубних закладів</t>
  </si>
  <si>
    <t>0615031</t>
  </si>
  <si>
    <t>Утримання та навчально-тренувальна робота комунальних дитячо-юнацьких спортивних шкіл</t>
  </si>
  <si>
    <t>08</t>
  </si>
  <si>
    <t>Відділ соціального захисту населення Васильківської селищної ради  Синельниківського району Дніпропетровської області</t>
  </si>
  <si>
    <t>0810160</t>
  </si>
  <si>
    <t>0810170</t>
  </si>
  <si>
    <t>0813032</t>
  </si>
  <si>
    <t>Надання пільг окремим категоріям громадян з оплати послуг зв`язку</t>
  </si>
  <si>
    <t>0813035</t>
  </si>
  <si>
    <t>Компенсаційні виплати за пільговий проїзд окремих категорій громадян на залізничному транспорті</t>
  </si>
  <si>
    <t>0813050</t>
  </si>
  <si>
    <t>Пільгове медичне обслуговування осіб, які постраждали внаслідок Чорнобильської катастрофи</t>
  </si>
  <si>
    <t>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</si>
  <si>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</si>
  <si>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</si>
  <si>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</si>
  <si>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0813241</t>
  </si>
  <si>
    <t>Забезпечення діяльності інших закладів у сфері соціального захисту і соціального забезпечення</t>
  </si>
  <si>
    <t>0813242</t>
  </si>
  <si>
    <t>Інші заходи у сфері соціального захисту і соціального забезпечення</t>
  </si>
  <si>
    <t>09</t>
  </si>
  <si>
    <t>Служба у справах дітей Васильківської селищної ради  Синельниківського району Дніпропетровської області</t>
  </si>
  <si>
    <t>0910160</t>
  </si>
  <si>
    <t>0910170</t>
  </si>
  <si>
    <t>37</t>
  </si>
  <si>
    <t>Фінансове управління Васильківської селищної ради  Синельниківського району Дніпропетровської області</t>
  </si>
  <si>
    <t>3710160</t>
  </si>
  <si>
    <t>3710170</t>
  </si>
  <si>
    <t>3718710</t>
  </si>
  <si>
    <t>Резервний фонд місцевого бюджету</t>
  </si>
  <si>
    <t>9000</t>
  </si>
  <si>
    <t>Нерозподілені видатки</t>
  </si>
  <si>
    <t>3719770</t>
  </si>
  <si>
    <t>Інші субвенції з місцевого бюджету</t>
  </si>
  <si>
    <t>2620</t>
  </si>
  <si>
    <t>Поточні трансферти органам державного управління інших рівнів</t>
  </si>
  <si>
    <t xml:space="preserve"> </t>
  </si>
  <si>
    <t xml:space="preserve">Усього </t>
  </si>
  <si>
    <t>грн</t>
  </si>
  <si>
    <t>Секретар ради</t>
  </si>
  <si>
    <t>Т.О. Агаркова</t>
  </si>
  <si>
    <t>Додаток 4</t>
  </si>
  <si>
    <t>до рішення сесії Васильківської селищної ради</t>
  </si>
  <si>
    <t>Аналіз виконання видатків по загальному фонду</t>
  </si>
  <si>
    <t>за І квартал 2023 року</t>
  </si>
  <si>
    <t>% виконання на вказаний період (гр6/гр5*100)</t>
  </si>
  <si>
    <t>від .06.2023 року № -32/VIII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</si>
</sst>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0"/>
      <name val="Arial"/>
      <family val="2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wrapText="1"/>
    </xf>
    <xf numFmtId="0" fontId="3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 wrapText="1"/>
    </xf>
    <xf numFmtId="4" fontId="3" fillId="0" borderId="0" xfId="1" applyNumberFormat="1" applyFont="1" applyAlignment="1">
      <alignment vertical="center"/>
    </xf>
    <xf numFmtId="0" fontId="5" fillId="0" borderId="0" xfId="1" applyFont="1"/>
    <xf numFmtId="0" fontId="6" fillId="0" borderId="0" xfId="1" applyFont="1" applyAlignment="1">
      <alignment horizontal="center"/>
    </xf>
    <xf numFmtId="0" fontId="6" fillId="0" borderId="0" xfId="1" applyFont="1" applyAlignment="1">
      <alignment wrapText="1"/>
    </xf>
    <xf numFmtId="0" fontId="6" fillId="0" borderId="0" xfId="1" applyFont="1"/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4" fontId="8" fillId="0" borderId="1" xfId="1" applyNumberFormat="1" applyFont="1" applyBorder="1" applyAlignment="1">
      <alignment vertical="center"/>
    </xf>
    <xf numFmtId="4" fontId="7" fillId="2" borderId="1" xfId="1" applyNumberFormat="1" applyFont="1" applyFill="1" applyBorder="1" applyAlignment="1">
      <alignment vertical="center"/>
    </xf>
    <xf numFmtId="0" fontId="9" fillId="0" borderId="0" xfId="1" applyFont="1" applyAlignment="1">
      <alignment horizontal="center"/>
    </xf>
    <xf numFmtId="0" fontId="4" fillId="0" borderId="0" xfId="1" applyFont="1" applyAlignment="1">
      <alignment horizontal="center"/>
    </xf>
  </cellXfs>
  <cellStyles count="2">
    <cellStyle name="Обычный" xfId="0" builtinId="0"/>
    <cellStyle name="Обычный 2" xfId="1"/>
  </cellStyles>
  <dxfs count="14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8"/>
  <sheetViews>
    <sheetView tabSelected="1" topLeftCell="B1" workbookViewId="0">
      <selection activeCell="C10" sqref="C10"/>
    </sheetView>
  </sheetViews>
  <sheetFormatPr defaultRowHeight="12.75" x14ac:dyDescent="0.2"/>
  <cols>
    <col min="1" max="1" width="0" style="1" hidden="1" customWidth="1"/>
    <col min="2" max="2" width="12.7109375" style="5" customWidth="1"/>
    <col min="3" max="3" width="50.7109375" style="4" customWidth="1"/>
    <col min="4" max="8" width="15.7109375" style="1" customWidth="1"/>
    <col min="9" max="248" width="9.140625" style="1"/>
    <col min="249" max="249" width="12.7109375" style="1" customWidth="1"/>
    <col min="250" max="250" width="50.7109375" style="1" customWidth="1"/>
    <col min="251" max="264" width="15.7109375" style="1" customWidth="1"/>
    <col min="265" max="504" width="9.140625" style="1"/>
    <col min="505" max="505" width="12.7109375" style="1" customWidth="1"/>
    <col min="506" max="506" width="50.7109375" style="1" customWidth="1"/>
    <col min="507" max="520" width="15.7109375" style="1" customWidth="1"/>
    <col min="521" max="760" width="9.140625" style="1"/>
    <col min="761" max="761" width="12.7109375" style="1" customWidth="1"/>
    <col min="762" max="762" width="50.7109375" style="1" customWidth="1"/>
    <col min="763" max="776" width="15.7109375" style="1" customWidth="1"/>
    <col min="777" max="1016" width="9.140625" style="1"/>
    <col min="1017" max="1017" width="12.7109375" style="1" customWidth="1"/>
    <col min="1018" max="1018" width="50.7109375" style="1" customWidth="1"/>
    <col min="1019" max="1032" width="15.7109375" style="1" customWidth="1"/>
    <col min="1033" max="1272" width="9.140625" style="1"/>
    <col min="1273" max="1273" width="12.7109375" style="1" customWidth="1"/>
    <col min="1274" max="1274" width="50.7109375" style="1" customWidth="1"/>
    <col min="1275" max="1288" width="15.7109375" style="1" customWidth="1"/>
    <col min="1289" max="1528" width="9.140625" style="1"/>
    <col min="1529" max="1529" width="12.7109375" style="1" customWidth="1"/>
    <col min="1530" max="1530" width="50.7109375" style="1" customWidth="1"/>
    <col min="1531" max="1544" width="15.7109375" style="1" customWidth="1"/>
    <col min="1545" max="1784" width="9.140625" style="1"/>
    <col min="1785" max="1785" width="12.7109375" style="1" customWidth="1"/>
    <col min="1786" max="1786" width="50.7109375" style="1" customWidth="1"/>
    <col min="1787" max="1800" width="15.7109375" style="1" customWidth="1"/>
    <col min="1801" max="2040" width="9.140625" style="1"/>
    <col min="2041" max="2041" width="12.7109375" style="1" customWidth="1"/>
    <col min="2042" max="2042" width="50.7109375" style="1" customWidth="1"/>
    <col min="2043" max="2056" width="15.7109375" style="1" customWidth="1"/>
    <col min="2057" max="2296" width="9.140625" style="1"/>
    <col min="2297" max="2297" width="12.7109375" style="1" customWidth="1"/>
    <col min="2298" max="2298" width="50.7109375" style="1" customWidth="1"/>
    <col min="2299" max="2312" width="15.7109375" style="1" customWidth="1"/>
    <col min="2313" max="2552" width="9.140625" style="1"/>
    <col min="2553" max="2553" width="12.7109375" style="1" customWidth="1"/>
    <col min="2554" max="2554" width="50.7109375" style="1" customWidth="1"/>
    <col min="2555" max="2568" width="15.7109375" style="1" customWidth="1"/>
    <col min="2569" max="2808" width="9.140625" style="1"/>
    <col min="2809" max="2809" width="12.7109375" style="1" customWidth="1"/>
    <col min="2810" max="2810" width="50.7109375" style="1" customWidth="1"/>
    <col min="2811" max="2824" width="15.7109375" style="1" customWidth="1"/>
    <col min="2825" max="3064" width="9.140625" style="1"/>
    <col min="3065" max="3065" width="12.7109375" style="1" customWidth="1"/>
    <col min="3066" max="3066" width="50.7109375" style="1" customWidth="1"/>
    <col min="3067" max="3080" width="15.7109375" style="1" customWidth="1"/>
    <col min="3081" max="3320" width="9.140625" style="1"/>
    <col min="3321" max="3321" width="12.7109375" style="1" customWidth="1"/>
    <col min="3322" max="3322" width="50.7109375" style="1" customWidth="1"/>
    <col min="3323" max="3336" width="15.7109375" style="1" customWidth="1"/>
    <col min="3337" max="3576" width="9.140625" style="1"/>
    <col min="3577" max="3577" width="12.7109375" style="1" customWidth="1"/>
    <col min="3578" max="3578" width="50.7109375" style="1" customWidth="1"/>
    <col min="3579" max="3592" width="15.7109375" style="1" customWidth="1"/>
    <col min="3593" max="3832" width="9.140625" style="1"/>
    <col min="3833" max="3833" width="12.7109375" style="1" customWidth="1"/>
    <col min="3834" max="3834" width="50.7109375" style="1" customWidth="1"/>
    <col min="3835" max="3848" width="15.7109375" style="1" customWidth="1"/>
    <col min="3849" max="4088" width="9.140625" style="1"/>
    <col min="4089" max="4089" width="12.7109375" style="1" customWidth="1"/>
    <col min="4090" max="4090" width="50.7109375" style="1" customWidth="1"/>
    <col min="4091" max="4104" width="15.7109375" style="1" customWidth="1"/>
    <col min="4105" max="4344" width="9.140625" style="1"/>
    <col min="4345" max="4345" width="12.7109375" style="1" customWidth="1"/>
    <col min="4346" max="4346" width="50.7109375" style="1" customWidth="1"/>
    <col min="4347" max="4360" width="15.7109375" style="1" customWidth="1"/>
    <col min="4361" max="4600" width="9.140625" style="1"/>
    <col min="4601" max="4601" width="12.7109375" style="1" customWidth="1"/>
    <col min="4602" max="4602" width="50.7109375" style="1" customWidth="1"/>
    <col min="4603" max="4616" width="15.7109375" style="1" customWidth="1"/>
    <col min="4617" max="4856" width="9.140625" style="1"/>
    <col min="4857" max="4857" width="12.7109375" style="1" customWidth="1"/>
    <col min="4858" max="4858" width="50.7109375" style="1" customWidth="1"/>
    <col min="4859" max="4872" width="15.7109375" style="1" customWidth="1"/>
    <col min="4873" max="5112" width="9.140625" style="1"/>
    <col min="5113" max="5113" width="12.7109375" style="1" customWidth="1"/>
    <col min="5114" max="5114" width="50.7109375" style="1" customWidth="1"/>
    <col min="5115" max="5128" width="15.7109375" style="1" customWidth="1"/>
    <col min="5129" max="5368" width="9.140625" style="1"/>
    <col min="5369" max="5369" width="12.7109375" style="1" customWidth="1"/>
    <col min="5370" max="5370" width="50.7109375" style="1" customWidth="1"/>
    <col min="5371" max="5384" width="15.7109375" style="1" customWidth="1"/>
    <col min="5385" max="5624" width="9.140625" style="1"/>
    <col min="5625" max="5625" width="12.7109375" style="1" customWidth="1"/>
    <col min="5626" max="5626" width="50.7109375" style="1" customWidth="1"/>
    <col min="5627" max="5640" width="15.7109375" style="1" customWidth="1"/>
    <col min="5641" max="5880" width="9.140625" style="1"/>
    <col min="5881" max="5881" width="12.7109375" style="1" customWidth="1"/>
    <col min="5882" max="5882" width="50.7109375" style="1" customWidth="1"/>
    <col min="5883" max="5896" width="15.7109375" style="1" customWidth="1"/>
    <col min="5897" max="6136" width="9.140625" style="1"/>
    <col min="6137" max="6137" width="12.7109375" style="1" customWidth="1"/>
    <col min="6138" max="6138" width="50.7109375" style="1" customWidth="1"/>
    <col min="6139" max="6152" width="15.7109375" style="1" customWidth="1"/>
    <col min="6153" max="6392" width="9.140625" style="1"/>
    <col min="6393" max="6393" width="12.7109375" style="1" customWidth="1"/>
    <col min="6394" max="6394" width="50.7109375" style="1" customWidth="1"/>
    <col min="6395" max="6408" width="15.7109375" style="1" customWidth="1"/>
    <col min="6409" max="6648" width="9.140625" style="1"/>
    <col min="6649" max="6649" width="12.7109375" style="1" customWidth="1"/>
    <col min="6650" max="6650" width="50.7109375" style="1" customWidth="1"/>
    <col min="6651" max="6664" width="15.7109375" style="1" customWidth="1"/>
    <col min="6665" max="6904" width="9.140625" style="1"/>
    <col min="6905" max="6905" width="12.7109375" style="1" customWidth="1"/>
    <col min="6906" max="6906" width="50.7109375" style="1" customWidth="1"/>
    <col min="6907" max="6920" width="15.7109375" style="1" customWidth="1"/>
    <col min="6921" max="7160" width="9.140625" style="1"/>
    <col min="7161" max="7161" width="12.7109375" style="1" customWidth="1"/>
    <col min="7162" max="7162" width="50.7109375" style="1" customWidth="1"/>
    <col min="7163" max="7176" width="15.7109375" style="1" customWidth="1"/>
    <col min="7177" max="7416" width="9.140625" style="1"/>
    <col min="7417" max="7417" width="12.7109375" style="1" customWidth="1"/>
    <col min="7418" max="7418" width="50.7109375" style="1" customWidth="1"/>
    <col min="7419" max="7432" width="15.7109375" style="1" customWidth="1"/>
    <col min="7433" max="7672" width="9.140625" style="1"/>
    <col min="7673" max="7673" width="12.7109375" style="1" customWidth="1"/>
    <col min="7674" max="7674" width="50.7109375" style="1" customWidth="1"/>
    <col min="7675" max="7688" width="15.7109375" style="1" customWidth="1"/>
    <col min="7689" max="7928" width="9.140625" style="1"/>
    <col min="7929" max="7929" width="12.7109375" style="1" customWidth="1"/>
    <col min="7930" max="7930" width="50.7109375" style="1" customWidth="1"/>
    <col min="7931" max="7944" width="15.7109375" style="1" customWidth="1"/>
    <col min="7945" max="8184" width="9.140625" style="1"/>
    <col min="8185" max="8185" width="12.7109375" style="1" customWidth="1"/>
    <col min="8186" max="8186" width="50.7109375" style="1" customWidth="1"/>
    <col min="8187" max="8200" width="15.7109375" style="1" customWidth="1"/>
    <col min="8201" max="8440" width="9.140625" style="1"/>
    <col min="8441" max="8441" width="12.7109375" style="1" customWidth="1"/>
    <col min="8442" max="8442" width="50.7109375" style="1" customWidth="1"/>
    <col min="8443" max="8456" width="15.7109375" style="1" customWidth="1"/>
    <col min="8457" max="8696" width="9.140625" style="1"/>
    <col min="8697" max="8697" width="12.7109375" style="1" customWidth="1"/>
    <col min="8698" max="8698" width="50.7109375" style="1" customWidth="1"/>
    <col min="8699" max="8712" width="15.7109375" style="1" customWidth="1"/>
    <col min="8713" max="8952" width="9.140625" style="1"/>
    <col min="8953" max="8953" width="12.7109375" style="1" customWidth="1"/>
    <col min="8954" max="8954" width="50.7109375" style="1" customWidth="1"/>
    <col min="8955" max="8968" width="15.7109375" style="1" customWidth="1"/>
    <col min="8969" max="9208" width="9.140625" style="1"/>
    <col min="9209" max="9209" width="12.7109375" style="1" customWidth="1"/>
    <col min="9210" max="9210" width="50.7109375" style="1" customWidth="1"/>
    <col min="9211" max="9224" width="15.7109375" style="1" customWidth="1"/>
    <col min="9225" max="9464" width="9.140625" style="1"/>
    <col min="9465" max="9465" width="12.7109375" style="1" customWidth="1"/>
    <col min="9466" max="9466" width="50.7109375" style="1" customWidth="1"/>
    <col min="9467" max="9480" width="15.7109375" style="1" customWidth="1"/>
    <col min="9481" max="9720" width="9.140625" style="1"/>
    <col min="9721" max="9721" width="12.7109375" style="1" customWidth="1"/>
    <col min="9722" max="9722" width="50.7109375" style="1" customWidth="1"/>
    <col min="9723" max="9736" width="15.7109375" style="1" customWidth="1"/>
    <col min="9737" max="9976" width="9.140625" style="1"/>
    <col min="9977" max="9977" width="12.7109375" style="1" customWidth="1"/>
    <col min="9978" max="9978" width="50.7109375" style="1" customWidth="1"/>
    <col min="9979" max="9992" width="15.7109375" style="1" customWidth="1"/>
    <col min="9993" max="10232" width="9.140625" style="1"/>
    <col min="10233" max="10233" width="12.7109375" style="1" customWidth="1"/>
    <col min="10234" max="10234" width="50.7109375" style="1" customWidth="1"/>
    <col min="10235" max="10248" width="15.7109375" style="1" customWidth="1"/>
    <col min="10249" max="10488" width="9.140625" style="1"/>
    <col min="10489" max="10489" width="12.7109375" style="1" customWidth="1"/>
    <col min="10490" max="10490" width="50.7109375" style="1" customWidth="1"/>
    <col min="10491" max="10504" width="15.7109375" style="1" customWidth="1"/>
    <col min="10505" max="10744" width="9.140625" style="1"/>
    <col min="10745" max="10745" width="12.7109375" style="1" customWidth="1"/>
    <col min="10746" max="10746" width="50.7109375" style="1" customWidth="1"/>
    <col min="10747" max="10760" width="15.7109375" style="1" customWidth="1"/>
    <col min="10761" max="11000" width="9.140625" style="1"/>
    <col min="11001" max="11001" width="12.7109375" style="1" customWidth="1"/>
    <col min="11002" max="11002" width="50.7109375" style="1" customWidth="1"/>
    <col min="11003" max="11016" width="15.7109375" style="1" customWidth="1"/>
    <col min="11017" max="11256" width="9.140625" style="1"/>
    <col min="11257" max="11257" width="12.7109375" style="1" customWidth="1"/>
    <col min="11258" max="11258" width="50.7109375" style="1" customWidth="1"/>
    <col min="11259" max="11272" width="15.7109375" style="1" customWidth="1"/>
    <col min="11273" max="11512" width="9.140625" style="1"/>
    <col min="11513" max="11513" width="12.7109375" style="1" customWidth="1"/>
    <col min="11514" max="11514" width="50.7109375" style="1" customWidth="1"/>
    <col min="11515" max="11528" width="15.7109375" style="1" customWidth="1"/>
    <col min="11529" max="11768" width="9.140625" style="1"/>
    <col min="11769" max="11769" width="12.7109375" style="1" customWidth="1"/>
    <col min="11770" max="11770" width="50.7109375" style="1" customWidth="1"/>
    <col min="11771" max="11784" width="15.7109375" style="1" customWidth="1"/>
    <col min="11785" max="12024" width="9.140625" style="1"/>
    <col min="12025" max="12025" width="12.7109375" style="1" customWidth="1"/>
    <col min="12026" max="12026" width="50.7109375" style="1" customWidth="1"/>
    <col min="12027" max="12040" width="15.7109375" style="1" customWidth="1"/>
    <col min="12041" max="12280" width="9.140625" style="1"/>
    <col min="12281" max="12281" width="12.7109375" style="1" customWidth="1"/>
    <col min="12282" max="12282" width="50.7109375" style="1" customWidth="1"/>
    <col min="12283" max="12296" width="15.7109375" style="1" customWidth="1"/>
    <col min="12297" max="12536" width="9.140625" style="1"/>
    <col min="12537" max="12537" width="12.7109375" style="1" customWidth="1"/>
    <col min="12538" max="12538" width="50.7109375" style="1" customWidth="1"/>
    <col min="12539" max="12552" width="15.7109375" style="1" customWidth="1"/>
    <col min="12553" max="12792" width="9.140625" style="1"/>
    <col min="12793" max="12793" width="12.7109375" style="1" customWidth="1"/>
    <col min="12794" max="12794" width="50.7109375" style="1" customWidth="1"/>
    <col min="12795" max="12808" width="15.7109375" style="1" customWidth="1"/>
    <col min="12809" max="13048" width="9.140625" style="1"/>
    <col min="13049" max="13049" width="12.7109375" style="1" customWidth="1"/>
    <col min="13050" max="13050" width="50.7109375" style="1" customWidth="1"/>
    <col min="13051" max="13064" width="15.7109375" style="1" customWidth="1"/>
    <col min="13065" max="13304" width="9.140625" style="1"/>
    <col min="13305" max="13305" width="12.7109375" style="1" customWidth="1"/>
    <col min="13306" max="13306" width="50.7109375" style="1" customWidth="1"/>
    <col min="13307" max="13320" width="15.7109375" style="1" customWidth="1"/>
    <col min="13321" max="13560" width="9.140625" style="1"/>
    <col min="13561" max="13561" width="12.7109375" style="1" customWidth="1"/>
    <col min="13562" max="13562" width="50.7109375" style="1" customWidth="1"/>
    <col min="13563" max="13576" width="15.7109375" style="1" customWidth="1"/>
    <col min="13577" max="13816" width="9.140625" style="1"/>
    <col min="13817" max="13817" width="12.7109375" style="1" customWidth="1"/>
    <col min="13818" max="13818" width="50.7109375" style="1" customWidth="1"/>
    <col min="13819" max="13832" width="15.7109375" style="1" customWidth="1"/>
    <col min="13833" max="14072" width="9.140625" style="1"/>
    <col min="14073" max="14073" width="12.7109375" style="1" customWidth="1"/>
    <col min="14074" max="14074" width="50.7109375" style="1" customWidth="1"/>
    <col min="14075" max="14088" width="15.7109375" style="1" customWidth="1"/>
    <col min="14089" max="14328" width="9.140625" style="1"/>
    <col min="14329" max="14329" width="12.7109375" style="1" customWidth="1"/>
    <col min="14330" max="14330" width="50.7109375" style="1" customWidth="1"/>
    <col min="14331" max="14344" width="15.7109375" style="1" customWidth="1"/>
    <col min="14345" max="14584" width="9.140625" style="1"/>
    <col min="14585" max="14585" width="12.7109375" style="1" customWidth="1"/>
    <col min="14586" max="14586" width="50.7109375" style="1" customWidth="1"/>
    <col min="14587" max="14600" width="15.7109375" style="1" customWidth="1"/>
    <col min="14601" max="14840" width="9.140625" style="1"/>
    <col min="14841" max="14841" width="12.7109375" style="1" customWidth="1"/>
    <col min="14842" max="14842" width="50.7109375" style="1" customWidth="1"/>
    <col min="14843" max="14856" width="15.7109375" style="1" customWidth="1"/>
    <col min="14857" max="15096" width="9.140625" style="1"/>
    <col min="15097" max="15097" width="12.7109375" style="1" customWidth="1"/>
    <col min="15098" max="15098" width="50.7109375" style="1" customWidth="1"/>
    <col min="15099" max="15112" width="15.7109375" style="1" customWidth="1"/>
    <col min="15113" max="15352" width="9.140625" style="1"/>
    <col min="15353" max="15353" width="12.7109375" style="1" customWidth="1"/>
    <col min="15354" max="15354" width="50.7109375" style="1" customWidth="1"/>
    <col min="15355" max="15368" width="15.7109375" style="1" customWidth="1"/>
    <col min="15369" max="15608" width="9.140625" style="1"/>
    <col min="15609" max="15609" width="12.7109375" style="1" customWidth="1"/>
    <col min="15610" max="15610" width="50.7109375" style="1" customWidth="1"/>
    <col min="15611" max="15624" width="15.7109375" style="1" customWidth="1"/>
    <col min="15625" max="15864" width="9.140625" style="1"/>
    <col min="15865" max="15865" width="12.7109375" style="1" customWidth="1"/>
    <col min="15866" max="15866" width="50.7109375" style="1" customWidth="1"/>
    <col min="15867" max="15880" width="15.7109375" style="1" customWidth="1"/>
    <col min="15881" max="16120" width="9.140625" style="1"/>
    <col min="16121" max="16121" width="12.7109375" style="1" customWidth="1"/>
    <col min="16122" max="16122" width="50.7109375" style="1" customWidth="1"/>
    <col min="16123" max="16136" width="15.7109375" style="1" customWidth="1"/>
    <col min="16137" max="16384" width="9.140625" style="1"/>
  </cols>
  <sheetData>
    <row r="1" spans="1:9" x14ac:dyDescent="0.2">
      <c r="B1" s="9"/>
      <c r="C1" s="10"/>
      <c r="D1" s="11"/>
      <c r="E1" s="11"/>
      <c r="F1" s="11" t="s">
        <v>137</v>
      </c>
      <c r="G1" s="11"/>
      <c r="H1" s="11"/>
    </row>
    <row r="2" spans="1:9" x14ac:dyDescent="0.2">
      <c r="B2" s="9"/>
      <c r="C2" s="10"/>
      <c r="D2" s="11"/>
      <c r="E2" s="11"/>
      <c r="F2" s="11" t="s">
        <v>138</v>
      </c>
      <c r="G2" s="11"/>
      <c r="H2" s="11"/>
    </row>
    <row r="3" spans="1:9" x14ac:dyDescent="0.2">
      <c r="B3" s="9"/>
      <c r="C3" s="10"/>
      <c r="D3" s="11"/>
      <c r="E3" s="11"/>
      <c r="F3" s="11" t="s">
        <v>142</v>
      </c>
      <c r="G3" s="11"/>
      <c r="H3" s="11"/>
    </row>
    <row r="4" spans="1:9" x14ac:dyDescent="0.2">
      <c r="B4" s="9"/>
      <c r="C4" s="10"/>
      <c r="D4" s="11"/>
      <c r="E4" s="11"/>
      <c r="F4" s="11"/>
      <c r="G4" s="11"/>
      <c r="H4" s="11"/>
    </row>
    <row r="5" spans="1:9" ht="20.25" x14ac:dyDescent="0.3">
      <c r="B5" s="25" t="s">
        <v>139</v>
      </c>
      <c r="C5" s="25"/>
      <c r="D5" s="25"/>
      <c r="E5" s="25"/>
      <c r="F5" s="25"/>
      <c r="G5" s="25"/>
      <c r="H5" s="25"/>
    </row>
    <row r="6" spans="1:9" ht="18.75" x14ac:dyDescent="0.3">
      <c r="B6" s="26" t="s">
        <v>140</v>
      </c>
      <c r="C6" s="26"/>
      <c r="D6" s="26"/>
      <c r="E6" s="26"/>
      <c r="F6" s="26"/>
      <c r="G6" s="26"/>
      <c r="H6" s="26"/>
    </row>
    <row r="7" spans="1:9" x14ac:dyDescent="0.2">
      <c r="B7" s="9"/>
      <c r="C7" s="10"/>
      <c r="D7" s="11"/>
      <c r="E7" s="11"/>
      <c r="F7" s="11"/>
      <c r="G7" s="11"/>
      <c r="H7" s="12" t="s">
        <v>134</v>
      </c>
    </row>
    <row r="8" spans="1:9" s="2" customFormat="1" ht="71.25" x14ac:dyDescent="0.2">
      <c r="A8" s="6"/>
      <c r="B8" s="20" t="s">
        <v>0</v>
      </c>
      <c r="C8" s="20" t="s">
        <v>1</v>
      </c>
      <c r="D8" s="20" t="s">
        <v>2</v>
      </c>
      <c r="E8" s="20" t="s">
        <v>3</v>
      </c>
      <c r="F8" s="20" t="s">
        <v>4</v>
      </c>
      <c r="G8" s="20" t="s">
        <v>5</v>
      </c>
      <c r="H8" s="20" t="s">
        <v>141</v>
      </c>
    </row>
    <row r="9" spans="1:9" ht="14.25" x14ac:dyDescent="0.2">
      <c r="A9" s="7"/>
      <c r="B9" s="20">
        <v>1</v>
      </c>
      <c r="C9" s="20">
        <v>2</v>
      </c>
      <c r="D9" s="20">
        <v>3</v>
      </c>
      <c r="E9" s="20">
        <v>4</v>
      </c>
      <c r="F9" s="20">
        <v>5</v>
      </c>
      <c r="G9" s="20">
        <v>6</v>
      </c>
      <c r="H9" s="20">
        <v>7</v>
      </c>
    </row>
    <row r="10" spans="1:9" ht="42.75" x14ac:dyDescent="0.2">
      <c r="A10" s="8">
        <v>1</v>
      </c>
      <c r="B10" s="21" t="s">
        <v>6</v>
      </c>
      <c r="C10" s="22" t="s">
        <v>7</v>
      </c>
      <c r="D10" s="23">
        <v>41515016</v>
      </c>
      <c r="E10" s="23">
        <v>43947632</v>
      </c>
      <c r="F10" s="23">
        <v>17394111</v>
      </c>
      <c r="G10" s="23">
        <v>13418482.9</v>
      </c>
      <c r="H10" s="24">
        <f t="shared" ref="H10:H73" si="0">IF(F10=0,0,(G10/F10)*100)</f>
        <v>77.143827011337336</v>
      </c>
      <c r="I10" s="3"/>
    </row>
    <row r="11" spans="1:9" ht="71.25" x14ac:dyDescent="0.2">
      <c r="A11" s="8">
        <v>1</v>
      </c>
      <c r="B11" s="21" t="s">
        <v>8</v>
      </c>
      <c r="C11" s="22" t="s">
        <v>9</v>
      </c>
      <c r="D11" s="23">
        <v>24473023</v>
      </c>
      <c r="E11" s="23">
        <v>24828023</v>
      </c>
      <c r="F11" s="23">
        <v>8711924</v>
      </c>
      <c r="G11" s="23">
        <v>7635479.0199999996</v>
      </c>
      <c r="H11" s="24">
        <f t="shared" si="0"/>
        <v>87.644004011054264</v>
      </c>
      <c r="I11" s="3"/>
    </row>
    <row r="12" spans="1:9" ht="15" x14ac:dyDescent="0.2">
      <c r="A12" s="8">
        <v>0</v>
      </c>
      <c r="B12" s="21" t="s">
        <v>10</v>
      </c>
      <c r="C12" s="22" t="s">
        <v>11</v>
      </c>
      <c r="D12" s="23">
        <v>18000000</v>
      </c>
      <c r="E12" s="23">
        <v>18000000</v>
      </c>
      <c r="F12" s="23">
        <v>5361016</v>
      </c>
      <c r="G12" s="23">
        <v>5091046.66</v>
      </c>
      <c r="H12" s="24">
        <f t="shared" si="0"/>
        <v>94.964213126765529</v>
      </c>
      <c r="I12" s="3"/>
    </row>
    <row r="13" spans="1:9" ht="15" x14ac:dyDescent="0.2">
      <c r="A13" s="8">
        <v>0</v>
      </c>
      <c r="B13" s="21" t="s">
        <v>12</v>
      </c>
      <c r="C13" s="22" t="s">
        <v>13</v>
      </c>
      <c r="D13" s="23">
        <v>3960000</v>
      </c>
      <c r="E13" s="23">
        <v>3960000</v>
      </c>
      <c r="F13" s="23">
        <v>1148000</v>
      </c>
      <c r="G13" s="23">
        <v>1065996.1399999999</v>
      </c>
      <c r="H13" s="24">
        <f t="shared" si="0"/>
        <v>92.856806620209056</v>
      </c>
      <c r="I13" s="3"/>
    </row>
    <row r="14" spans="1:9" ht="15" x14ac:dyDescent="0.2">
      <c r="A14" s="8">
        <v>0</v>
      </c>
      <c r="B14" s="21" t="s">
        <v>14</v>
      </c>
      <c r="C14" s="22" t="s">
        <v>15</v>
      </c>
      <c r="D14" s="23">
        <v>415000</v>
      </c>
      <c r="E14" s="23">
        <v>499000</v>
      </c>
      <c r="F14" s="23">
        <v>499000</v>
      </c>
      <c r="G14" s="23">
        <v>210930</v>
      </c>
      <c r="H14" s="24">
        <f t="shared" si="0"/>
        <v>42.270541082164328</v>
      </c>
      <c r="I14" s="3"/>
    </row>
    <row r="15" spans="1:9" ht="15" x14ac:dyDescent="0.2">
      <c r="A15" s="8">
        <v>0</v>
      </c>
      <c r="B15" s="21" t="s">
        <v>16</v>
      </c>
      <c r="C15" s="22" t="s">
        <v>17</v>
      </c>
      <c r="D15" s="23">
        <v>100000</v>
      </c>
      <c r="E15" s="23">
        <v>351000</v>
      </c>
      <c r="F15" s="23">
        <v>283220</v>
      </c>
      <c r="G15" s="23">
        <v>140708.20000000001</v>
      </c>
      <c r="H15" s="24">
        <f t="shared" si="0"/>
        <v>49.681590283172092</v>
      </c>
      <c r="I15" s="3"/>
    </row>
    <row r="16" spans="1:9" ht="15" x14ac:dyDescent="0.2">
      <c r="A16" s="8">
        <v>0</v>
      </c>
      <c r="B16" s="21" t="s">
        <v>18</v>
      </c>
      <c r="C16" s="22" t="s">
        <v>19</v>
      </c>
      <c r="D16" s="23">
        <v>0</v>
      </c>
      <c r="E16" s="23">
        <v>20000</v>
      </c>
      <c r="F16" s="23">
        <v>20000</v>
      </c>
      <c r="G16" s="23">
        <v>0</v>
      </c>
      <c r="H16" s="24">
        <f t="shared" si="0"/>
        <v>0</v>
      </c>
      <c r="I16" s="3"/>
    </row>
    <row r="17" spans="1:9" ht="15" x14ac:dyDescent="0.2">
      <c r="A17" s="8">
        <v>0</v>
      </c>
      <c r="B17" s="21" t="s">
        <v>20</v>
      </c>
      <c r="C17" s="22" t="s">
        <v>21</v>
      </c>
      <c r="D17" s="23">
        <v>923758</v>
      </c>
      <c r="E17" s="23">
        <v>923758</v>
      </c>
      <c r="F17" s="23">
        <v>840000</v>
      </c>
      <c r="G17" s="23">
        <v>757373.52</v>
      </c>
      <c r="H17" s="24">
        <f t="shared" si="0"/>
        <v>90.163514285714285</v>
      </c>
      <c r="I17" s="3"/>
    </row>
    <row r="18" spans="1:9" ht="15" x14ac:dyDescent="0.2">
      <c r="A18" s="8">
        <v>0</v>
      </c>
      <c r="B18" s="21" t="s">
        <v>22</v>
      </c>
      <c r="C18" s="22" t="s">
        <v>23</v>
      </c>
      <c r="D18" s="23">
        <v>45925</v>
      </c>
      <c r="E18" s="23">
        <v>45925</v>
      </c>
      <c r="F18" s="23">
        <v>11820</v>
      </c>
      <c r="G18" s="23">
        <v>8588.66</v>
      </c>
      <c r="H18" s="24">
        <f t="shared" si="0"/>
        <v>72.662098138747893</v>
      </c>
      <c r="I18" s="3"/>
    </row>
    <row r="19" spans="1:9" ht="15" x14ac:dyDescent="0.2">
      <c r="A19" s="8">
        <v>0</v>
      </c>
      <c r="B19" s="21" t="s">
        <v>24</v>
      </c>
      <c r="C19" s="22" t="s">
        <v>25</v>
      </c>
      <c r="D19" s="23">
        <v>390000</v>
      </c>
      <c r="E19" s="23">
        <v>390000</v>
      </c>
      <c r="F19" s="23">
        <v>233598</v>
      </c>
      <c r="G19" s="23">
        <v>168629.47</v>
      </c>
      <c r="H19" s="24">
        <f t="shared" si="0"/>
        <v>72.187891163451752</v>
      </c>
      <c r="I19" s="3"/>
    </row>
    <row r="20" spans="1:9" ht="15" x14ac:dyDescent="0.2">
      <c r="A20" s="8">
        <v>0</v>
      </c>
      <c r="B20" s="21" t="s">
        <v>26</v>
      </c>
      <c r="C20" s="22" t="s">
        <v>27</v>
      </c>
      <c r="D20" s="23">
        <v>506240</v>
      </c>
      <c r="E20" s="23">
        <v>506240</v>
      </c>
      <c r="F20" s="23">
        <v>259020</v>
      </c>
      <c r="G20" s="23">
        <v>148206.37</v>
      </c>
      <c r="H20" s="24">
        <f t="shared" si="0"/>
        <v>57.218118292023782</v>
      </c>
      <c r="I20" s="3"/>
    </row>
    <row r="21" spans="1:9" ht="30" x14ac:dyDescent="0.2">
      <c r="A21" s="8">
        <v>0</v>
      </c>
      <c r="B21" s="21" t="s">
        <v>28</v>
      </c>
      <c r="C21" s="22" t="s">
        <v>29</v>
      </c>
      <c r="D21" s="23">
        <v>24500</v>
      </c>
      <c r="E21" s="23">
        <v>24500</v>
      </c>
      <c r="F21" s="23">
        <v>12250</v>
      </c>
      <c r="G21" s="23">
        <v>0</v>
      </c>
      <c r="H21" s="24">
        <f t="shared" si="0"/>
        <v>0</v>
      </c>
      <c r="I21" s="3"/>
    </row>
    <row r="22" spans="1:9" ht="15" x14ac:dyDescent="0.2">
      <c r="A22" s="8">
        <v>0</v>
      </c>
      <c r="B22" s="21" t="s">
        <v>30</v>
      </c>
      <c r="C22" s="22" t="s">
        <v>31</v>
      </c>
      <c r="D22" s="23">
        <v>107600</v>
      </c>
      <c r="E22" s="23">
        <v>107600</v>
      </c>
      <c r="F22" s="23">
        <v>44000</v>
      </c>
      <c r="G22" s="23">
        <v>44000</v>
      </c>
      <c r="H22" s="24">
        <f t="shared" si="0"/>
        <v>100</v>
      </c>
      <c r="I22" s="3"/>
    </row>
    <row r="23" spans="1:9" ht="28.5" x14ac:dyDescent="0.2">
      <c r="A23" s="8">
        <v>1</v>
      </c>
      <c r="B23" s="21" t="s">
        <v>32</v>
      </c>
      <c r="C23" s="22" t="s">
        <v>33</v>
      </c>
      <c r="D23" s="23">
        <v>30000</v>
      </c>
      <c r="E23" s="23">
        <v>30000</v>
      </c>
      <c r="F23" s="23">
        <v>3500</v>
      </c>
      <c r="G23" s="23">
        <v>3500</v>
      </c>
      <c r="H23" s="24">
        <f t="shared" si="0"/>
        <v>100</v>
      </c>
      <c r="I23" s="3"/>
    </row>
    <row r="24" spans="1:9" ht="30" x14ac:dyDescent="0.2">
      <c r="A24" s="8">
        <v>0</v>
      </c>
      <c r="B24" s="21" t="s">
        <v>34</v>
      </c>
      <c r="C24" s="22" t="s">
        <v>35</v>
      </c>
      <c r="D24" s="23">
        <v>30000</v>
      </c>
      <c r="E24" s="23">
        <v>30000</v>
      </c>
      <c r="F24" s="23">
        <v>3500</v>
      </c>
      <c r="G24" s="23">
        <v>3500</v>
      </c>
      <c r="H24" s="24">
        <f t="shared" si="0"/>
        <v>100</v>
      </c>
      <c r="I24" s="3"/>
    </row>
    <row r="25" spans="1:9" ht="15" x14ac:dyDescent="0.2">
      <c r="A25" s="8">
        <v>1</v>
      </c>
      <c r="B25" s="21" t="s">
        <v>36</v>
      </c>
      <c r="C25" s="22" t="s">
        <v>37</v>
      </c>
      <c r="D25" s="23">
        <v>542640</v>
      </c>
      <c r="E25" s="23">
        <v>523398</v>
      </c>
      <c r="F25" s="23">
        <v>124941</v>
      </c>
      <c r="G25" s="23">
        <v>115461.92</v>
      </c>
      <c r="H25" s="24">
        <f t="shared" si="0"/>
        <v>92.413155009164328</v>
      </c>
      <c r="I25" s="3"/>
    </row>
    <row r="26" spans="1:9" ht="30" x14ac:dyDescent="0.2">
      <c r="A26" s="8">
        <v>0</v>
      </c>
      <c r="B26" s="21" t="s">
        <v>38</v>
      </c>
      <c r="C26" s="22" t="s">
        <v>39</v>
      </c>
      <c r="D26" s="23">
        <v>542640</v>
      </c>
      <c r="E26" s="23">
        <v>523398</v>
      </c>
      <c r="F26" s="23">
        <v>124941</v>
      </c>
      <c r="G26" s="23">
        <v>115461.92</v>
      </c>
      <c r="H26" s="24">
        <f t="shared" si="0"/>
        <v>92.413155009164328</v>
      </c>
      <c r="I26" s="3"/>
    </row>
    <row r="27" spans="1:9" ht="28.5" x14ac:dyDescent="0.2">
      <c r="A27" s="8">
        <v>1</v>
      </c>
      <c r="B27" s="21" t="s">
        <v>40</v>
      </c>
      <c r="C27" s="22" t="s">
        <v>41</v>
      </c>
      <c r="D27" s="23">
        <v>9883789</v>
      </c>
      <c r="E27" s="23">
        <v>10779147</v>
      </c>
      <c r="F27" s="23">
        <v>3897370</v>
      </c>
      <c r="G27" s="23">
        <v>3119097.89</v>
      </c>
      <c r="H27" s="24">
        <f t="shared" si="0"/>
        <v>80.03083848851918</v>
      </c>
      <c r="I27" s="3"/>
    </row>
    <row r="28" spans="1:9" ht="30" x14ac:dyDescent="0.2">
      <c r="A28" s="8">
        <v>0</v>
      </c>
      <c r="B28" s="21" t="s">
        <v>38</v>
      </c>
      <c r="C28" s="22" t="s">
        <v>39</v>
      </c>
      <c r="D28" s="23">
        <v>9883789</v>
      </c>
      <c r="E28" s="23">
        <v>10779147</v>
      </c>
      <c r="F28" s="23">
        <v>3897370</v>
      </c>
      <c r="G28" s="23">
        <v>3119097.89</v>
      </c>
      <c r="H28" s="24">
        <f t="shared" si="0"/>
        <v>80.03083848851918</v>
      </c>
      <c r="I28" s="3"/>
    </row>
    <row r="29" spans="1:9" ht="42.75" x14ac:dyDescent="0.2">
      <c r="A29" s="8">
        <v>1</v>
      </c>
      <c r="B29" s="21" t="s">
        <v>42</v>
      </c>
      <c r="C29" s="22" t="s">
        <v>43</v>
      </c>
      <c r="D29" s="23">
        <v>3959564</v>
      </c>
      <c r="E29" s="23">
        <v>4637064</v>
      </c>
      <c r="F29" s="23">
        <v>2356870</v>
      </c>
      <c r="G29" s="23">
        <v>915857.4</v>
      </c>
      <c r="H29" s="24">
        <f t="shared" si="0"/>
        <v>38.859054593592354</v>
      </c>
      <c r="I29" s="3"/>
    </row>
    <row r="30" spans="1:9" ht="30" x14ac:dyDescent="0.2">
      <c r="A30" s="8">
        <v>0</v>
      </c>
      <c r="B30" s="21" t="s">
        <v>38</v>
      </c>
      <c r="C30" s="22" t="s">
        <v>39</v>
      </c>
      <c r="D30" s="23">
        <v>3959564</v>
      </c>
      <c r="E30" s="23">
        <v>4637064</v>
      </c>
      <c r="F30" s="23">
        <v>2356870</v>
      </c>
      <c r="G30" s="23">
        <v>915857.4</v>
      </c>
      <c r="H30" s="24">
        <f t="shared" si="0"/>
        <v>38.859054593592354</v>
      </c>
      <c r="I30" s="3"/>
    </row>
    <row r="31" spans="1:9" ht="15" x14ac:dyDescent="0.2">
      <c r="A31" s="8">
        <v>1</v>
      </c>
      <c r="B31" s="21" t="s">
        <v>44</v>
      </c>
      <c r="C31" s="22" t="s">
        <v>45</v>
      </c>
      <c r="D31" s="23">
        <v>49044</v>
      </c>
      <c r="E31" s="23">
        <v>49044</v>
      </c>
      <c r="F31" s="23">
        <v>49044</v>
      </c>
      <c r="G31" s="23">
        <v>17249</v>
      </c>
      <c r="H31" s="24">
        <f t="shared" si="0"/>
        <v>35.170459179512278</v>
      </c>
      <c r="I31" s="3"/>
    </row>
    <row r="32" spans="1:9" ht="15" x14ac:dyDescent="0.2">
      <c r="A32" s="8">
        <v>0</v>
      </c>
      <c r="B32" s="21" t="s">
        <v>10</v>
      </c>
      <c r="C32" s="22" t="s">
        <v>11</v>
      </c>
      <c r="D32" s="23">
        <v>40200</v>
      </c>
      <c r="E32" s="23">
        <v>40200</v>
      </c>
      <c r="F32" s="23">
        <v>40200</v>
      </c>
      <c r="G32" s="23">
        <v>14137</v>
      </c>
      <c r="H32" s="24">
        <f t="shared" si="0"/>
        <v>35.166666666666671</v>
      </c>
      <c r="I32" s="3"/>
    </row>
    <row r="33" spans="1:9" ht="15" x14ac:dyDescent="0.2">
      <c r="A33" s="8">
        <v>0</v>
      </c>
      <c r="B33" s="21" t="s">
        <v>12</v>
      </c>
      <c r="C33" s="22" t="s">
        <v>13</v>
      </c>
      <c r="D33" s="23">
        <v>8844</v>
      </c>
      <c r="E33" s="23">
        <v>8844</v>
      </c>
      <c r="F33" s="23">
        <v>8844</v>
      </c>
      <c r="G33" s="23">
        <v>3112</v>
      </c>
      <c r="H33" s="24">
        <f t="shared" si="0"/>
        <v>35.187697874265041</v>
      </c>
      <c r="I33" s="3"/>
    </row>
    <row r="34" spans="1:9" ht="42.75" x14ac:dyDescent="0.2">
      <c r="A34" s="8">
        <v>1</v>
      </c>
      <c r="B34" s="21" t="s">
        <v>46</v>
      </c>
      <c r="C34" s="22" t="s">
        <v>47</v>
      </c>
      <c r="D34" s="23">
        <v>300000</v>
      </c>
      <c r="E34" s="23">
        <v>475000</v>
      </c>
      <c r="F34" s="23">
        <v>475000</v>
      </c>
      <c r="G34" s="23">
        <v>428665.5</v>
      </c>
      <c r="H34" s="24">
        <f t="shared" si="0"/>
        <v>90.245368421052632</v>
      </c>
      <c r="I34" s="3"/>
    </row>
    <row r="35" spans="1:9" ht="15" x14ac:dyDescent="0.2">
      <c r="A35" s="8">
        <v>0</v>
      </c>
      <c r="B35" s="21" t="s">
        <v>14</v>
      </c>
      <c r="C35" s="22" t="s">
        <v>15</v>
      </c>
      <c r="D35" s="23">
        <v>100000</v>
      </c>
      <c r="E35" s="23">
        <v>150000</v>
      </c>
      <c r="F35" s="23">
        <v>150000</v>
      </c>
      <c r="G35" s="23">
        <v>144895</v>
      </c>
      <c r="H35" s="24">
        <f t="shared" si="0"/>
        <v>96.596666666666664</v>
      </c>
      <c r="I35" s="3"/>
    </row>
    <row r="36" spans="1:9" ht="15" x14ac:dyDescent="0.2">
      <c r="A36" s="8">
        <v>0</v>
      </c>
      <c r="B36" s="21" t="s">
        <v>48</v>
      </c>
      <c r="C36" s="22" t="s">
        <v>49</v>
      </c>
      <c r="D36" s="23">
        <v>200000</v>
      </c>
      <c r="E36" s="23">
        <v>325000</v>
      </c>
      <c r="F36" s="23">
        <v>325000</v>
      </c>
      <c r="G36" s="23">
        <v>283770.5</v>
      </c>
      <c r="H36" s="24">
        <f t="shared" si="0"/>
        <v>87.314000000000007</v>
      </c>
      <c r="I36" s="3"/>
    </row>
    <row r="37" spans="1:9" ht="15" x14ac:dyDescent="0.2">
      <c r="A37" s="8">
        <v>1</v>
      </c>
      <c r="B37" s="21" t="s">
        <v>50</v>
      </c>
      <c r="C37" s="22" t="s">
        <v>51</v>
      </c>
      <c r="D37" s="23">
        <v>2078956</v>
      </c>
      <c r="E37" s="23">
        <v>2228956</v>
      </c>
      <c r="F37" s="23">
        <v>1544962</v>
      </c>
      <c r="G37" s="23">
        <v>1183172.17</v>
      </c>
      <c r="H37" s="24">
        <f t="shared" si="0"/>
        <v>76.582606562491492</v>
      </c>
      <c r="I37" s="3"/>
    </row>
    <row r="38" spans="1:9" ht="15" x14ac:dyDescent="0.2">
      <c r="A38" s="8">
        <v>0</v>
      </c>
      <c r="B38" s="21" t="s">
        <v>10</v>
      </c>
      <c r="C38" s="22" t="s">
        <v>11</v>
      </c>
      <c r="D38" s="23">
        <v>859800</v>
      </c>
      <c r="E38" s="23">
        <v>859800</v>
      </c>
      <c r="F38" s="23">
        <v>486690</v>
      </c>
      <c r="G38" s="23">
        <v>486589</v>
      </c>
      <c r="H38" s="24">
        <f t="shared" si="0"/>
        <v>99.979247570321974</v>
      </c>
      <c r="I38" s="3"/>
    </row>
    <row r="39" spans="1:9" ht="15" x14ac:dyDescent="0.2">
      <c r="A39" s="8">
        <v>0</v>
      </c>
      <c r="B39" s="21" t="s">
        <v>12</v>
      </c>
      <c r="C39" s="22" t="s">
        <v>13</v>
      </c>
      <c r="D39" s="23">
        <v>189156</v>
      </c>
      <c r="E39" s="23">
        <v>189156</v>
      </c>
      <c r="F39" s="23">
        <v>107072</v>
      </c>
      <c r="G39" s="23">
        <v>107049</v>
      </c>
      <c r="H39" s="24">
        <f t="shared" si="0"/>
        <v>99.978519127316204</v>
      </c>
      <c r="I39" s="3"/>
    </row>
    <row r="40" spans="1:9" ht="15" x14ac:dyDescent="0.2">
      <c r="A40" s="8">
        <v>0</v>
      </c>
      <c r="B40" s="21" t="s">
        <v>14</v>
      </c>
      <c r="C40" s="22" t="s">
        <v>15</v>
      </c>
      <c r="D40" s="23">
        <v>300000</v>
      </c>
      <c r="E40" s="23">
        <v>300000</v>
      </c>
      <c r="F40" s="23">
        <v>122200</v>
      </c>
      <c r="G40" s="23">
        <v>52110</v>
      </c>
      <c r="H40" s="24">
        <f t="shared" si="0"/>
        <v>42.643207855973813</v>
      </c>
      <c r="I40" s="3"/>
    </row>
    <row r="41" spans="1:9" ht="15" x14ac:dyDescent="0.2">
      <c r="A41" s="8">
        <v>0</v>
      </c>
      <c r="B41" s="21" t="s">
        <v>16</v>
      </c>
      <c r="C41" s="22" t="s">
        <v>17</v>
      </c>
      <c r="D41" s="23">
        <v>250000</v>
      </c>
      <c r="E41" s="23">
        <v>250000</v>
      </c>
      <c r="F41" s="23">
        <v>199000</v>
      </c>
      <c r="G41" s="23">
        <v>0</v>
      </c>
      <c r="H41" s="24">
        <f t="shared" si="0"/>
        <v>0</v>
      </c>
      <c r="I41" s="3"/>
    </row>
    <row r="42" spans="1:9" ht="15" x14ac:dyDescent="0.2">
      <c r="A42" s="8">
        <v>0</v>
      </c>
      <c r="B42" s="21" t="s">
        <v>24</v>
      </c>
      <c r="C42" s="22" t="s">
        <v>25</v>
      </c>
      <c r="D42" s="23">
        <v>180000</v>
      </c>
      <c r="E42" s="23">
        <v>180000</v>
      </c>
      <c r="F42" s="23">
        <v>180000</v>
      </c>
      <c r="G42" s="23">
        <v>87518.17</v>
      </c>
      <c r="H42" s="24">
        <f t="shared" si="0"/>
        <v>48.621205555555555</v>
      </c>
      <c r="I42" s="3"/>
    </row>
    <row r="43" spans="1:9" ht="30" x14ac:dyDescent="0.2">
      <c r="A43" s="8">
        <v>0</v>
      </c>
      <c r="B43" s="21" t="s">
        <v>38</v>
      </c>
      <c r="C43" s="22" t="s">
        <v>39</v>
      </c>
      <c r="D43" s="23">
        <v>300000</v>
      </c>
      <c r="E43" s="23">
        <v>450000</v>
      </c>
      <c r="F43" s="23">
        <v>450000</v>
      </c>
      <c r="G43" s="23">
        <v>449906</v>
      </c>
      <c r="H43" s="24">
        <f t="shared" si="0"/>
        <v>99.979111111111109</v>
      </c>
      <c r="I43" s="3"/>
    </row>
    <row r="44" spans="1:9" ht="42.75" x14ac:dyDescent="0.2">
      <c r="A44" s="8">
        <v>1</v>
      </c>
      <c r="B44" s="21" t="s">
        <v>52</v>
      </c>
      <c r="C44" s="22" t="s">
        <v>53</v>
      </c>
      <c r="D44" s="23">
        <v>0</v>
      </c>
      <c r="E44" s="23">
        <v>199000</v>
      </c>
      <c r="F44" s="23">
        <v>199000</v>
      </c>
      <c r="G44" s="23">
        <v>0</v>
      </c>
      <c r="H44" s="24">
        <f t="shared" si="0"/>
        <v>0</v>
      </c>
      <c r="I44" s="3"/>
    </row>
    <row r="45" spans="1:9" ht="15" x14ac:dyDescent="0.2">
      <c r="A45" s="8">
        <v>0</v>
      </c>
      <c r="B45" s="21" t="s">
        <v>16</v>
      </c>
      <c r="C45" s="22" t="s">
        <v>17</v>
      </c>
      <c r="D45" s="23">
        <v>0</v>
      </c>
      <c r="E45" s="23">
        <v>199000</v>
      </c>
      <c r="F45" s="23">
        <v>199000</v>
      </c>
      <c r="G45" s="23">
        <v>0</v>
      </c>
      <c r="H45" s="24">
        <f t="shared" si="0"/>
        <v>0</v>
      </c>
      <c r="I45" s="3"/>
    </row>
    <row r="46" spans="1:9" ht="28.5" x14ac:dyDescent="0.2">
      <c r="A46" s="8">
        <v>1</v>
      </c>
      <c r="B46" s="21" t="s">
        <v>54</v>
      </c>
      <c r="C46" s="22" t="s">
        <v>55</v>
      </c>
      <c r="D46" s="23">
        <v>63000</v>
      </c>
      <c r="E46" s="23">
        <v>63000</v>
      </c>
      <c r="F46" s="23">
        <v>31500</v>
      </c>
      <c r="G46" s="23">
        <v>0</v>
      </c>
      <c r="H46" s="24">
        <f t="shared" si="0"/>
        <v>0</v>
      </c>
      <c r="I46" s="3"/>
    </row>
    <row r="47" spans="1:9" ht="15" x14ac:dyDescent="0.2">
      <c r="A47" s="8">
        <v>0</v>
      </c>
      <c r="B47" s="21" t="s">
        <v>30</v>
      </c>
      <c r="C47" s="22" t="s">
        <v>31</v>
      </c>
      <c r="D47" s="23">
        <v>63000</v>
      </c>
      <c r="E47" s="23">
        <v>63000</v>
      </c>
      <c r="F47" s="23">
        <v>31500</v>
      </c>
      <c r="G47" s="23">
        <v>0</v>
      </c>
      <c r="H47" s="24">
        <f t="shared" si="0"/>
        <v>0</v>
      </c>
      <c r="I47" s="3"/>
    </row>
    <row r="48" spans="1:9" ht="28.5" x14ac:dyDescent="0.2">
      <c r="A48" s="8">
        <v>1</v>
      </c>
      <c r="B48" s="21" t="s">
        <v>56</v>
      </c>
      <c r="C48" s="22" t="s">
        <v>57</v>
      </c>
      <c r="D48" s="23">
        <v>135000</v>
      </c>
      <c r="E48" s="23">
        <v>135000</v>
      </c>
      <c r="F48" s="23">
        <v>0</v>
      </c>
      <c r="G48" s="23">
        <v>0</v>
      </c>
      <c r="H48" s="24">
        <f t="shared" si="0"/>
        <v>0</v>
      </c>
      <c r="I48" s="3"/>
    </row>
    <row r="49" spans="1:9" ht="15" x14ac:dyDescent="0.2">
      <c r="A49" s="8">
        <v>0</v>
      </c>
      <c r="B49" s="21" t="s">
        <v>14</v>
      </c>
      <c r="C49" s="22" t="s">
        <v>15</v>
      </c>
      <c r="D49" s="23">
        <v>135000</v>
      </c>
      <c r="E49" s="23">
        <v>135000</v>
      </c>
      <c r="F49" s="23">
        <v>0</v>
      </c>
      <c r="G49" s="23">
        <v>0</v>
      </c>
      <c r="H49" s="24">
        <f t="shared" si="0"/>
        <v>0</v>
      </c>
      <c r="I49" s="3"/>
    </row>
    <row r="50" spans="1:9" ht="57" x14ac:dyDescent="0.2">
      <c r="A50" s="8">
        <v>1</v>
      </c>
      <c r="B50" s="21" t="s">
        <v>58</v>
      </c>
      <c r="C50" s="22" t="s">
        <v>59</v>
      </c>
      <c r="D50" s="23">
        <v>137744395</v>
      </c>
      <c r="E50" s="23">
        <v>142041984</v>
      </c>
      <c r="F50" s="23">
        <v>42554684</v>
      </c>
      <c r="G50" s="23">
        <v>31800910.310000006</v>
      </c>
      <c r="H50" s="24">
        <f t="shared" si="0"/>
        <v>74.729518165379886</v>
      </c>
      <c r="I50" s="3"/>
    </row>
    <row r="51" spans="1:9" ht="42.75" x14ac:dyDescent="0.2">
      <c r="A51" s="8">
        <v>1</v>
      </c>
      <c r="B51" s="21" t="s">
        <v>60</v>
      </c>
      <c r="C51" s="22" t="s">
        <v>61</v>
      </c>
      <c r="D51" s="23">
        <v>2627455</v>
      </c>
      <c r="E51" s="23">
        <v>2639455</v>
      </c>
      <c r="F51" s="23">
        <v>876666</v>
      </c>
      <c r="G51" s="23">
        <v>732086.54</v>
      </c>
      <c r="H51" s="24">
        <f t="shared" si="0"/>
        <v>83.508033846413582</v>
      </c>
      <c r="I51" s="3"/>
    </row>
    <row r="52" spans="1:9" ht="15" x14ac:dyDescent="0.2">
      <c r="A52" s="8">
        <v>0</v>
      </c>
      <c r="B52" s="21" t="s">
        <v>10</v>
      </c>
      <c r="C52" s="22" t="s">
        <v>11</v>
      </c>
      <c r="D52" s="23">
        <v>1693400</v>
      </c>
      <c r="E52" s="23">
        <v>1693400</v>
      </c>
      <c r="F52" s="23">
        <v>467126</v>
      </c>
      <c r="G52" s="23">
        <v>467125.12</v>
      </c>
      <c r="H52" s="24">
        <f t="shared" si="0"/>
        <v>99.999811613997082</v>
      </c>
      <c r="I52" s="3"/>
    </row>
    <row r="53" spans="1:9" ht="15" x14ac:dyDescent="0.2">
      <c r="A53" s="8">
        <v>0</v>
      </c>
      <c r="B53" s="21" t="s">
        <v>12</v>
      </c>
      <c r="C53" s="22" t="s">
        <v>13</v>
      </c>
      <c r="D53" s="23">
        <v>372550</v>
      </c>
      <c r="E53" s="23">
        <v>372550</v>
      </c>
      <c r="F53" s="23">
        <v>102768</v>
      </c>
      <c r="G53" s="23">
        <v>102767.53</v>
      </c>
      <c r="H53" s="24">
        <f t="shared" si="0"/>
        <v>99.999542659193523</v>
      </c>
      <c r="I53" s="3"/>
    </row>
    <row r="54" spans="1:9" ht="15" x14ac:dyDescent="0.2">
      <c r="A54" s="8">
        <v>0</v>
      </c>
      <c r="B54" s="21" t="s">
        <v>14</v>
      </c>
      <c r="C54" s="22" t="s">
        <v>15</v>
      </c>
      <c r="D54" s="23">
        <v>74480</v>
      </c>
      <c r="E54" s="23">
        <v>86480</v>
      </c>
      <c r="F54" s="23">
        <v>48300</v>
      </c>
      <c r="G54" s="23">
        <v>43648</v>
      </c>
      <c r="H54" s="24">
        <f t="shared" si="0"/>
        <v>90.368530020703929</v>
      </c>
      <c r="I54" s="3"/>
    </row>
    <row r="55" spans="1:9" ht="15" x14ac:dyDescent="0.2">
      <c r="A55" s="8">
        <v>0</v>
      </c>
      <c r="B55" s="21" t="s">
        <v>16</v>
      </c>
      <c r="C55" s="22" t="s">
        <v>17</v>
      </c>
      <c r="D55" s="23">
        <v>18927</v>
      </c>
      <c r="E55" s="23">
        <v>18927</v>
      </c>
      <c r="F55" s="23">
        <v>5427</v>
      </c>
      <c r="G55" s="23">
        <v>2243.9899999999998</v>
      </c>
      <c r="H55" s="24">
        <f t="shared" si="0"/>
        <v>41.34862723419937</v>
      </c>
      <c r="I55" s="3"/>
    </row>
    <row r="56" spans="1:9" ht="15" x14ac:dyDescent="0.2">
      <c r="A56" s="8">
        <v>0</v>
      </c>
      <c r="B56" s="21" t="s">
        <v>20</v>
      </c>
      <c r="C56" s="22" t="s">
        <v>21</v>
      </c>
      <c r="D56" s="23">
        <v>438124</v>
      </c>
      <c r="E56" s="23">
        <v>438124</v>
      </c>
      <c r="F56" s="23">
        <v>244682</v>
      </c>
      <c r="G56" s="23">
        <v>110287.09</v>
      </c>
      <c r="H56" s="24">
        <f t="shared" si="0"/>
        <v>45.073642523765542</v>
      </c>
      <c r="I56" s="3"/>
    </row>
    <row r="57" spans="1:9" ht="15" x14ac:dyDescent="0.2">
      <c r="A57" s="8">
        <v>0</v>
      </c>
      <c r="B57" s="21" t="s">
        <v>22</v>
      </c>
      <c r="C57" s="22" t="s">
        <v>23</v>
      </c>
      <c r="D57" s="23">
        <v>3471</v>
      </c>
      <c r="E57" s="23">
        <v>3471</v>
      </c>
      <c r="F57" s="23">
        <v>940</v>
      </c>
      <c r="G57" s="23">
        <v>820.26</v>
      </c>
      <c r="H57" s="24">
        <f t="shared" si="0"/>
        <v>87.261702127659575</v>
      </c>
      <c r="I57" s="3"/>
    </row>
    <row r="58" spans="1:9" ht="15" x14ac:dyDescent="0.2">
      <c r="A58" s="8">
        <v>0</v>
      </c>
      <c r="B58" s="21" t="s">
        <v>24</v>
      </c>
      <c r="C58" s="22" t="s">
        <v>25</v>
      </c>
      <c r="D58" s="23">
        <v>26503</v>
      </c>
      <c r="E58" s="23">
        <v>26503</v>
      </c>
      <c r="F58" s="23">
        <v>7423</v>
      </c>
      <c r="G58" s="23">
        <v>5194.55</v>
      </c>
      <c r="H58" s="24">
        <f t="shared" si="0"/>
        <v>69.979118954600565</v>
      </c>
      <c r="I58" s="3"/>
    </row>
    <row r="59" spans="1:9" ht="15" x14ac:dyDescent="0.2">
      <c r="A59" s="8">
        <v>1</v>
      </c>
      <c r="B59" s="21" t="s">
        <v>62</v>
      </c>
      <c r="C59" s="22" t="s">
        <v>63</v>
      </c>
      <c r="D59" s="23">
        <v>23402092</v>
      </c>
      <c r="E59" s="23">
        <v>23456212</v>
      </c>
      <c r="F59" s="23">
        <v>6955204</v>
      </c>
      <c r="G59" s="23">
        <v>4983148.96</v>
      </c>
      <c r="H59" s="24">
        <f t="shared" si="0"/>
        <v>71.646337907558149</v>
      </c>
      <c r="I59" s="3"/>
    </row>
    <row r="60" spans="1:9" ht="15" x14ac:dyDescent="0.2">
      <c r="A60" s="8">
        <v>0</v>
      </c>
      <c r="B60" s="21" t="s">
        <v>10</v>
      </c>
      <c r="C60" s="22" t="s">
        <v>11</v>
      </c>
      <c r="D60" s="23">
        <v>14936800</v>
      </c>
      <c r="E60" s="23">
        <v>14936800</v>
      </c>
      <c r="F60" s="23">
        <v>3734100</v>
      </c>
      <c r="G60" s="23">
        <v>3239300</v>
      </c>
      <c r="H60" s="24">
        <f t="shared" si="0"/>
        <v>86.749149728180825</v>
      </c>
      <c r="I60" s="3"/>
    </row>
    <row r="61" spans="1:9" ht="15" x14ac:dyDescent="0.2">
      <c r="A61" s="8">
        <v>0</v>
      </c>
      <c r="B61" s="21" t="s">
        <v>12</v>
      </c>
      <c r="C61" s="22" t="s">
        <v>13</v>
      </c>
      <c r="D61" s="23">
        <v>3734200</v>
      </c>
      <c r="E61" s="23">
        <v>3734200</v>
      </c>
      <c r="F61" s="23">
        <v>933525</v>
      </c>
      <c r="G61" s="23">
        <v>704416.73</v>
      </c>
      <c r="H61" s="24">
        <f t="shared" si="0"/>
        <v>75.457725288556816</v>
      </c>
      <c r="I61" s="3"/>
    </row>
    <row r="62" spans="1:9" ht="15" x14ac:dyDescent="0.2">
      <c r="A62" s="8">
        <v>0</v>
      </c>
      <c r="B62" s="21" t="s">
        <v>14</v>
      </c>
      <c r="C62" s="22" t="s">
        <v>15</v>
      </c>
      <c r="D62" s="23">
        <v>95000</v>
      </c>
      <c r="E62" s="23">
        <v>95000</v>
      </c>
      <c r="F62" s="23">
        <v>36199</v>
      </c>
      <c r="G62" s="23">
        <v>5900</v>
      </c>
      <c r="H62" s="24">
        <f t="shared" si="0"/>
        <v>16.298792784331059</v>
      </c>
      <c r="I62" s="3"/>
    </row>
    <row r="63" spans="1:9" ht="15" x14ac:dyDescent="0.2">
      <c r="A63" s="8">
        <v>0</v>
      </c>
      <c r="B63" s="21" t="s">
        <v>64</v>
      </c>
      <c r="C63" s="22" t="s">
        <v>65</v>
      </c>
      <c r="D63" s="23">
        <v>8000</v>
      </c>
      <c r="E63" s="23">
        <v>8000</v>
      </c>
      <c r="F63" s="23">
        <v>4000</v>
      </c>
      <c r="G63" s="23">
        <v>0</v>
      </c>
      <c r="H63" s="24">
        <f t="shared" si="0"/>
        <v>0</v>
      </c>
      <c r="I63" s="3"/>
    </row>
    <row r="64" spans="1:9" ht="15" x14ac:dyDescent="0.2">
      <c r="A64" s="8">
        <v>0</v>
      </c>
      <c r="B64" s="21" t="s">
        <v>48</v>
      </c>
      <c r="C64" s="22" t="s">
        <v>49</v>
      </c>
      <c r="D64" s="23">
        <v>433980</v>
      </c>
      <c r="E64" s="23">
        <v>433980</v>
      </c>
      <c r="F64" s="23">
        <v>153951</v>
      </c>
      <c r="G64" s="23">
        <v>153946.74</v>
      </c>
      <c r="H64" s="24">
        <f t="shared" si="0"/>
        <v>99.997232885788335</v>
      </c>
      <c r="I64" s="3"/>
    </row>
    <row r="65" spans="1:9" ht="15" x14ac:dyDescent="0.2">
      <c r="A65" s="8">
        <v>0</v>
      </c>
      <c r="B65" s="21" t="s">
        <v>16</v>
      </c>
      <c r="C65" s="22" t="s">
        <v>17</v>
      </c>
      <c r="D65" s="23">
        <v>27100</v>
      </c>
      <c r="E65" s="23">
        <v>81220</v>
      </c>
      <c r="F65" s="23">
        <v>61020</v>
      </c>
      <c r="G65" s="23">
        <v>4077.6</v>
      </c>
      <c r="H65" s="24">
        <f t="shared" si="0"/>
        <v>6.6823992133726637</v>
      </c>
      <c r="I65" s="3"/>
    </row>
    <row r="66" spans="1:9" ht="15" x14ac:dyDescent="0.2">
      <c r="A66" s="8">
        <v>0</v>
      </c>
      <c r="B66" s="21" t="s">
        <v>20</v>
      </c>
      <c r="C66" s="22" t="s">
        <v>21</v>
      </c>
      <c r="D66" s="23">
        <v>2159660</v>
      </c>
      <c r="E66" s="23">
        <v>2159660</v>
      </c>
      <c r="F66" s="23">
        <v>1119707</v>
      </c>
      <c r="G66" s="23">
        <v>347724.56</v>
      </c>
      <c r="H66" s="24">
        <f t="shared" si="0"/>
        <v>31.054959913620262</v>
      </c>
      <c r="I66" s="3"/>
    </row>
    <row r="67" spans="1:9" ht="15" x14ac:dyDescent="0.2">
      <c r="A67" s="8">
        <v>0</v>
      </c>
      <c r="B67" s="21" t="s">
        <v>22</v>
      </c>
      <c r="C67" s="22" t="s">
        <v>23</v>
      </c>
      <c r="D67" s="23">
        <v>146760</v>
      </c>
      <c r="E67" s="23">
        <v>146760</v>
      </c>
      <c r="F67" s="23">
        <v>45487</v>
      </c>
      <c r="G67" s="23">
        <v>38904.980000000003</v>
      </c>
      <c r="H67" s="24">
        <f t="shared" si="0"/>
        <v>85.529887660210619</v>
      </c>
      <c r="I67" s="3"/>
    </row>
    <row r="68" spans="1:9" ht="15" x14ac:dyDescent="0.2">
      <c r="A68" s="8">
        <v>0</v>
      </c>
      <c r="B68" s="21" t="s">
        <v>24</v>
      </c>
      <c r="C68" s="22" t="s">
        <v>25</v>
      </c>
      <c r="D68" s="23">
        <v>818230</v>
      </c>
      <c r="E68" s="23">
        <v>818230</v>
      </c>
      <c r="F68" s="23">
        <v>251779</v>
      </c>
      <c r="G68" s="23">
        <v>224731.05</v>
      </c>
      <c r="H68" s="24">
        <f t="shared" si="0"/>
        <v>89.257265300124317</v>
      </c>
      <c r="I68" s="3"/>
    </row>
    <row r="69" spans="1:9" ht="15" x14ac:dyDescent="0.2">
      <c r="A69" s="8">
        <v>0</v>
      </c>
      <c r="B69" s="21" t="s">
        <v>26</v>
      </c>
      <c r="C69" s="22" t="s">
        <v>27</v>
      </c>
      <c r="D69" s="23">
        <v>1002650</v>
      </c>
      <c r="E69" s="23">
        <v>1002650</v>
      </c>
      <c r="F69" s="23">
        <v>605208</v>
      </c>
      <c r="G69" s="23">
        <v>256979.86</v>
      </c>
      <c r="H69" s="24">
        <f t="shared" si="0"/>
        <v>42.461411613858374</v>
      </c>
      <c r="I69" s="3"/>
    </row>
    <row r="70" spans="1:9" ht="30" x14ac:dyDescent="0.2">
      <c r="A70" s="8">
        <v>0</v>
      </c>
      <c r="B70" s="21" t="s">
        <v>28</v>
      </c>
      <c r="C70" s="22" t="s">
        <v>29</v>
      </c>
      <c r="D70" s="23">
        <v>39312</v>
      </c>
      <c r="E70" s="23">
        <v>39312</v>
      </c>
      <c r="F70" s="23">
        <v>9828</v>
      </c>
      <c r="G70" s="23">
        <v>7096.1</v>
      </c>
      <c r="H70" s="24">
        <f t="shared" si="0"/>
        <v>72.202889702889706</v>
      </c>
      <c r="I70" s="3"/>
    </row>
    <row r="71" spans="1:9" ht="15" x14ac:dyDescent="0.2">
      <c r="A71" s="8">
        <v>0</v>
      </c>
      <c r="B71" s="21" t="s">
        <v>30</v>
      </c>
      <c r="C71" s="22" t="s">
        <v>31</v>
      </c>
      <c r="D71" s="23">
        <v>400</v>
      </c>
      <c r="E71" s="23">
        <v>400</v>
      </c>
      <c r="F71" s="23">
        <v>400</v>
      </c>
      <c r="G71" s="23">
        <v>71.34</v>
      </c>
      <c r="H71" s="24">
        <f t="shared" si="0"/>
        <v>17.835000000000001</v>
      </c>
      <c r="I71" s="3"/>
    </row>
    <row r="72" spans="1:9" ht="42.75" x14ac:dyDescent="0.2">
      <c r="A72" s="8">
        <v>1</v>
      </c>
      <c r="B72" s="21" t="s">
        <v>66</v>
      </c>
      <c r="C72" s="22" t="s">
        <v>67</v>
      </c>
      <c r="D72" s="23">
        <v>34019081</v>
      </c>
      <c r="E72" s="23">
        <v>37377500</v>
      </c>
      <c r="F72" s="23">
        <v>14069837</v>
      </c>
      <c r="G72" s="23">
        <v>8638809.4099999983</v>
      </c>
      <c r="H72" s="24">
        <f t="shared" si="0"/>
        <v>61.399498871237803</v>
      </c>
      <c r="I72" s="3"/>
    </row>
    <row r="73" spans="1:9" ht="15" x14ac:dyDescent="0.2">
      <c r="A73" s="8">
        <v>0</v>
      </c>
      <c r="B73" s="21" t="s">
        <v>10</v>
      </c>
      <c r="C73" s="22" t="s">
        <v>11</v>
      </c>
      <c r="D73" s="23">
        <v>17760850</v>
      </c>
      <c r="E73" s="23">
        <v>17760850</v>
      </c>
      <c r="F73" s="23">
        <v>4440210</v>
      </c>
      <c r="G73" s="23">
        <v>4179050.98</v>
      </c>
      <c r="H73" s="24">
        <f t="shared" si="0"/>
        <v>94.118318277739107</v>
      </c>
      <c r="I73" s="3"/>
    </row>
    <row r="74" spans="1:9" ht="15" x14ac:dyDescent="0.2">
      <c r="A74" s="8">
        <v>0</v>
      </c>
      <c r="B74" s="21" t="s">
        <v>12</v>
      </c>
      <c r="C74" s="22" t="s">
        <v>13</v>
      </c>
      <c r="D74" s="23">
        <v>4040600</v>
      </c>
      <c r="E74" s="23">
        <v>4040600</v>
      </c>
      <c r="F74" s="23">
        <v>1010148</v>
      </c>
      <c r="G74" s="23">
        <v>933844.01</v>
      </c>
      <c r="H74" s="24">
        <f t="shared" ref="H74:H137" si="1">IF(F74=0,0,(G74/F74)*100)</f>
        <v>92.446256390152726</v>
      </c>
      <c r="I74" s="3"/>
    </row>
    <row r="75" spans="1:9" ht="15" x14ac:dyDescent="0.2">
      <c r="A75" s="8">
        <v>0</v>
      </c>
      <c r="B75" s="21" t="s">
        <v>14</v>
      </c>
      <c r="C75" s="22" t="s">
        <v>15</v>
      </c>
      <c r="D75" s="23">
        <v>884600</v>
      </c>
      <c r="E75" s="23">
        <v>882065</v>
      </c>
      <c r="F75" s="23">
        <v>152465</v>
      </c>
      <c r="G75" s="23">
        <v>10859</v>
      </c>
      <c r="H75" s="24">
        <f t="shared" si="1"/>
        <v>7.1222903617223627</v>
      </c>
      <c r="I75" s="3"/>
    </row>
    <row r="76" spans="1:9" ht="15" x14ac:dyDescent="0.2">
      <c r="A76" s="8">
        <v>0</v>
      </c>
      <c r="B76" s="21" t="s">
        <v>64</v>
      </c>
      <c r="C76" s="22" t="s">
        <v>65</v>
      </c>
      <c r="D76" s="23">
        <v>26000</v>
      </c>
      <c r="E76" s="23">
        <v>26000</v>
      </c>
      <c r="F76" s="23">
        <v>0</v>
      </c>
      <c r="G76" s="23">
        <v>0</v>
      </c>
      <c r="H76" s="24">
        <f t="shared" si="1"/>
        <v>0</v>
      </c>
      <c r="I76" s="3"/>
    </row>
    <row r="77" spans="1:9" ht="15" x14ac:dyDescent="0.2">
      <c r="A77" s="8">
        <v>0</v>
      </c>
      <c r="B77" s="21" t="s">
        <v>48</v>
      </c>
      <c r="C77" s="22" t="s">
        <v>49</v>
      </c>
      <c r="D77" s="23">
        <v>1012234</v>
      </c>
      <c r="E77" s="23">
        <v>1012234</v>
      </c>
      <c r="F77" s="23">
        <v>89475</v>
      </c>
      <c r="G77" s="23">
        <v>74510</v>
      </c>
      <c r="H77" s="24">
        <f t="shared" si="1"/>
        <v>83.27465772562168</v>
      </c>
      <c r="I77" s="3"/>
    </row>
    <row r="78" spans="1:9" ht="15" x14ac:dyDescent="0.2">
      <c r="A78" s="8">
        <v>0</v>
      </c>
      <c r="B78" s="21" t="s">
        <v>16</v>
      </c>
      <c r="C78" s="22" t="s">
        <v>17</v>
      </c>
      <c r="D78" s="23">
        <v>160300</v>
      </c>
      <c r="E78" s="23">
        <v>312954</v>
      </c>
      <c r="F78" s="23">
        <v>206154</v>
      </c>
      <c r="G78" s="23">
        <v>122937.97</v>
      </c>
      <c r="H78" s="24">
        <f t="shared" si="1"/>
        <v>59.634045422354163</v>
      </c>
      <c r="I78" s="3"/>
    </row>
    <row r="79" spans="1:9" ht="15" x14ac:dyDescent="0.2">
      <c r="A79" s="8">
        <v>0</v>
      </c>
      <c r="B79" s="21" t="s">
        <v>20</v>
      </c>
      <c r="C79" s="22" t="s">
        <v>21</v>
      </c>
      <c r="D79" s="23">
        <v>4134733</v>
      </c>
      <c r="E79" s="23">
        <v>7181433</v>
      </c>
      <c r="F79" s="23">
        <v>4860161</v>
      </c>
      <c r="G79" s="23">
        <v>1247435.56</v>
      </c>
      <c r="H79" s="24">
        <f t="shared" si="1"/>
        <v>25.666548083489417</v>
      </c>
      <c r="I79" s="3"/>
    </row>
    <row r="80" spans="1:9" ht="15" x14ac:dyDescent="0.2">
      <c r="A80" s="8">
        <v>0</v>
      </c>
      <c r="B80" s="21" t="s">
        <v>22</v>
      </c>
      <c r="C80" s="22" t="s">
        <v>23</v>
      </c>
      <c r="D80" s="23">
        <v>181500</v>
      </c>
      <c r="E80" s="23">
        <v>343100</v>
      </c>
      <c r="F80" s="23">
        <v>114405</v>
      </c>
      <c r="G80" s="23">
        <v>57647.86</v>
      </c>
      <c r="H80" s="24">
        <f t="shared" si="1"/>
        <v>50.389283685153622</v>
      </c>
      <c r="I80" s="3"/>
    </row>
    <row r="81" spans="1:9" ht="15" x14ac:dyDescent="0.2">
      <c r="A81" s="8">
        <v>0</v>
      </c>
      <c r="B81" s="21" t="s">
        <v>24</v>
      </c>
      <c r="C81" s="22" t="s">
        <v>25</v>
      </c>
      <c r="D81" s="23">
        <v>1553780</v>
      </c>
      <c r="E81" s="23">
        <v>1553780</v>
      </c>
      <c r="F81" s="23">
        <v>576037</v>
      </c>
      <c r="G81" s="23">
        <v>320097.68</v>
      </c>
      <c r="H81" s="24">
        <f t="shared" si="1"/>
        <v>55.568944356004913</v>
      </c>
      <c r="I81" s="3"/>
    </row>
    <row r="82" spans="1:9" ht="15" x14ac:dyDescent="0.2">
      <c r="A82" s="8">
        <v>0</v>
      </c>
      <c r="B82" s="21" t="s">
        <v>26</v>
      </c>
      <c r="C82" s="22" t="s">
        <v>27</v>
      </c>
      <c r="D82" s="23">
        <v>3782784</v>
      </c>
      <c r="E82" s="23">
        <v>3782784</v>
      </c>
      <c r="F82" s="23">
        <v>2225422</v>
      </c>
      <c r="G82" s="23">
        <v>1359488.91</v>
      </c>
      <c r="H82" s="24">
        <f t="shared" si="1"/>
        <v>61.089038842969998</v>
      </c>
      <c r="I82" s="3"/>
    </row>
    <row r="83" spans="1:9" ht="30" x14ac:dyDescent="0.2">
      <c r="A83" s="8">
        <v>0</v>
      </c>
      <c r="B83" s="21" t="s">
        <v>28</v>
      </c>
      <c r="C83" s="22" t="s">
        <v>29</v>
      </c>
      <c r="D83" s="23">
        <v>474500</v>
      </c>
      <c r="E83" s="23">
        <v>474500</v>
      </c>
      <c r="F83" s="23">
        <v>388160</v>
      </c>
      <c r="G83" s="23">
        <v>331254</v>
      </c>
      <c r="H83" s="24">
        <f t="shared" si="1"/>
        <v>85.339550700741967</v>
      </c>
      <c r="I83" s="3"/>
    </row>
    <row r="84" spans="1:9" ht="15" x14ac:dyDescent="0.2">
      <c r="A84" s="8">
        <v>0</v>
      </c>
      <c r="B84" s="21" t="s">
        <v>30</v>
      </c>
      <c r="C84" s="22" t="s">
        <v>31</v>
      </c>
      <c r="D84" s="23">
        <v>7200</v>
      </c>
      <c r="E84" s="23">
        <v>7200</v>
      </c>
      <c r="F84" s="23">
        <v>7200</v>
      </c>
      <c r="G84" s="23">
        <v>1683.44</v>
      </c>
      <c r="H84" s="24">
        <f t="shared" si="1"/>
        <v>23.38111111111111</v>
      </c>
      <c r="I84" s="3"/>
    </row>
    <row r="85" spans="1:9" ht="42.75" x14ac:dyDescent="0.2">
      <c r="A85" s="8">
        <v>1</v>
      </c>
      <c r="B85" s="21" t="s">
        <v>68</v>
      </c>
      <c r="C85" s="22" t="s">
        <v>69</v>
      </c>
      <c r="D85" s="23">
        <v>53441800</v>
      </c>
      <c r="E85" s="23">
        <v>53441000</v>
      </c>
      <c r="F85" s="23">
        <v>12531500</v>
      </c>
      <c r="G85" s="23">
        <v>11889857.32</v>
      </c>
      <c r="H85" s="24">
        <f t="shared" si="1"/>
        <v>94.879761560866612</v>
      </c>
      <c r="I85" s="3"/>
    </row>
    <row r="86" spans="1:9" ht="15" x14ac:dyDescent="0.2">
      <c r="A86" s="8">
        <v>0</v>
      </c>
      <c r="B86" s="21" t="s">
        <v>10</v>
      </c>
      <c r="C86" s="22" t="s">
        <v>11</v>
      </c>
      <c r="D86" s="23">
        <v>43804754</v>
      </c>
      <c r="E86" s="23">
        <v>43804099</v>
      </c>
      <c r="F86" s="23">
        <v>10271721</v>
      </c>
      <c r="G86" s="23">
        <v>9770831.9600000009</v>
      </c>
      <c r="H86" s="24">
        <f t="shared" si="1"/>
        <v>95.123611320829298</v>
      </c>
      <c r="I86" s="3"/>
    </row>
    <row r="87" spans="1:9" ht="15" x14ac:dyDescent="0.2">
      <c r="A87" s="8">
        <v>0</v>
      </c>
      <c r="B87" s="21" t="s">
        <v>12</v>
      </c>
      <c r="C87" s="22" t="s">
        <v>13</v>
      </c>
      <c r="D87" s="23">
        <v>9637046</v>
      </c>
      <c r="E87" s="23">
        <v>9636901</v>
      </c>
      <c r="F87" s="23">
        <v>2259779</v>
      </c>
      <c r="G87" s="23">
        <v>2119025.36</v>
      </c>
      <c r="H87" s="24">
        <f t="shared" si="1"/>
        <v>93.771353747423973</v>
      </c>
      <c r="I87" s="3"/>
    </row>
    <row r="88" spans="1:9" ht="42.75" x14ac:dyDescent="0.2">
      <c r="A88" s="8">
        <v>1</v>
      </c>
      <c r="B88" s="21" t="s">
        <v>70</v>
      </c>
      <c r="C88" s="22" t="s">
        <v>71</v>
      </c>
      <c r="D88" s="23">
        <v>1048003</v>
      </c>
      <c r="E88" s="23">
        <v>1048003</v>
      </c>
      <c r="F88" s="23">
        <v>268760</v>
      </c>
      <c r="G88" s="23">
        <v>217338.23</v>
      </c>
      <c r="H88" s="24">
        <f t="shared" si="1"/>
        <v>80.867030063997618</v>
      </c>
      <c r="I88" s="3"/>
    </row>
    <row r="89" spans="1:9" ht="15" x14ac:dyDescent="0.2">
      <c r="A89" s="8">
        <v>0</v>
      </c>
      <c r="B89" s="21" t="s">
        <v>10</v>
      </c>
      <c r="C89" s="22" t="s">
        <v>11</v>
      </c>
      <c r="D89" s="23">
        <v>767680</v>
      </c>
      <c r="E89" s="23">
        <v>767680</v>
      </c>
      <c r="F89" s="23">
        <v>174810</v>
      </c>
      <c r="G89" s="23">
        <v>137569.39000000001</v>
      </c>
      <c r="H89" s="24">
        <f t="shared" si="1"/>
        <v>78.69652193810424</v>
      </c>
      <c r="I89" s="3"/>
    </row>
    <row r="90" spans="1:9" ht="15" x14ac:dyDescent="0.2">
      <c r="A90" s="8">
        <v>0</v>
      </c>
      <c r="B90" s="21" t="s">
        <v>12</v>
      </c>
      <c r="C90" s="22" t="s">
        <v>13</v>
      </c>
      <c r="D90" s="23">
        <v>174050</v>
      </c>
      <c r="E90" s="23">
        <v>174050</v>
      </c>
      <c r="F90" s="23">
        <v>40862</v>
      </c>
      <c r="G90" s="23">
        <v>40350.480000000003</v>
      </c>
      <c r="H90" s="24">
        <f t="shared" si="1"/>
        <v>98.748176790171811</v>
      </c>
      <c r="I90" s="3"/>
    </row>
    <row r="91" spans="1:9" ht="15" x14ac:dyDescent="0.2">
      <c r="A91" s="8">
        <v>0</v>
      </c>
      <c r="B91" s="21" t="s">
        <v>14</v>
      </c>
      <c r="C91" s="22" t="s">
        <v>15</v>
      </c>
      <c r="D91" s="23">
        <v>3300</v>
      </c>
      <c r="E91" s="23">
        <v>3300</v>
      </c>
      <c r="F91" s="23">
        <v>0</v>
      </c>
      <c r="G91" s="23">
        <v>0</v>
      </c>
      <c r="H91" s="24">
        <f t="shared" si="1"/>
        <v>0</v>
      </c>
      <c r="I91" s="3"/>
    </row>
    <row r="92" spans="1:9" ht="15" x14ac:dyDescent="0.2">
      <c r="A92" s="8">
        <v>0</v>
      </c>
      <c r="B92" s="21" t="s">
        <v>20</v>
      </c>
      <c r="C92" s="22" t="s">
        <v>21</v>
      </c>
      <c r="D92" s="23">
        <v>81638</v>
      </c>
      <c r="E92" s="23">
        <v>81638</v>
      </c>
      <c r="F92" s="23">
        <v>47751</v>
      </c>
      <c r="G92" s="23">
        <v>35377</v>
      </c>
      <c r="H92" s="24">
        <f t="shared" si="1"/>
        <v>74.086406567401724</v>
      </c>
      <c r="I92" s="3"/>
    </row>
    <row r="93" spans="1:9" ht="15" x14ac:dyDescent="0.2">
      <c r="A93" s="8">
        <v>0</v>
      </c>
      <c r="B93" s="21" t="s">
        <v>22</v>
      </c>
      <c r="C93" s="22" t="s">
        <v>23</v>
      </c>
      <c r="D93" s="23">
        <v>2252</v>
      </c>
      <c r="E93" s="23">
        <v>2252</v>
      </c>
      <c r="F93" s="23">
        <v>564</v>
      </c>
      <c r="G93" s="23">
        <v>543.30999999999995</v>
      </c>
      <c r="H93" s="24">
        <f t="shared" si="1"/>
        <v>96.331560283687935</v>
      </c>
      <c r="I93" s="3"/>
    </row>
    <row r="94" spans="1:9" ht="15" x14ac:dyDescent="0.2">
      <c r="A94" s="8">
        <v>0</v>
      </c>
      <c r="B94" s="21" t="s">
        <v>24</v>
      </c>
      <c r="C94" s="22" t="s">
        <v>25</v>
      </c>
      <c r="D94" s="23">
        <v>19083</v>
      </c>
      <c r="E94" s="23">
        <v>19083</v>
      </c>
      <c r="F94" s="23">
        <v>4773</v>
      </c>
      <c r="G94" s="23">
        <v>3498.05</v>
      </c>
      <c r="H94" s="24">
        <f t="shared" si="1"/>
        <v>73.2882882882883</v>
      </c>
      <c r="I94" s="3"/>
    </row>
    <row r="95" spans="1:9" ht="28.5" x14ac:dyDescent="0.2">
      <c r="A95" s="8">
        <v>1</v>
      </c>
      <c r="B95" s="21" t="s">
        <v>72</v>
      </c>
      <c r="C95" s="22" t="s">
        <v>73</v>
      </c>
      <c r="D95" s="23">
        <v>5084312</v>
      </c>
      <c r="E95" s="23">
        <v>5084312</v>
      </c>
      <c r="F95" s="23">
        <v>1421894</v>
      </c>
      <c r="G95" s="23">
        <v>1115732.1499999999</v>
      </c>
      <c r="H95" s="24">
        <f t="shared" si="1"/>
        <v>78.468025745941674</v>
      </c>
      <c r="I95" s="3"/>
    </row>
    <row r="96" spans="1:9" ht="15" x14ac:dyDescent="0.2">
      <c r="A96" s="8">
        <v>0</v>
      </c>
      <c r="B96" s="21" t="s">
        <v>10</v>
      </c>
      <c r="C96" s="22" t="s">
        <v>11</v>
      </c>
      <c r="D96" s="23">
        <v>3562000</v>
      </c>
      <c r="E96" s="23">
        <v>3562000</v>
      </c>
      <c r="F96" s="23">
        <v>825000</v>
      </c>
      <c r="G96" s="23">
        <v>777979.09</v>
      </c>
      <c r="H96" s="24">
        <f t="shared" si="1"/>
        <v>94.30049575757576</v>
      </c>
      <c r="I96" s="3"/>
    </row>
    <row r="97" spans="1:9" ht="15" x14ac:dyDescent="0.2">
      <c r="A97" s="8">
        <v>0</v>
      </c>
      <c r="B97" s="21" t="s">
        <v>12</v>
      </c>
      <c r="C97" s="22" t="s">
        <v>13</v>
      </c>
      <c r="D97" s="23">
        <v>783640</v>
      </c>
      <c r="E97" s="23">
        <v>783640</v>
      </c>
      <c r="F97" s="23">
        <v>181500</v>
      </c>
      <c r="G97" s="23">
        <v>162313.76</v>
      </c>
      <c r="H97" s="24">
        <f t="shared" si="1"/>
        <v>89.429068870523423</v>
      </c>
      <c r="I97" s="3"/>
    </row>
    <row r="98" spans="1:9" ht="15" x14ac:dyDescent="0.2">
      <c r="A98" s="8">
        <v>0</v>
      </c>
      <c r="B98" s="21" t="s">
        <v>14</v>
      </c>
      <c r="C98" s="22" t="s">
        <v>15</v>
      </c>
      <c r="D98" s="23">
        <v>2500</v>
      </c>
      <c r="E98" s="23">
        <v>2500</v>
      </c>
      <c r="F98" s="23">
        <v>0</v>
      </c>
      <c r="G98" s="23">
        <v>0</v>
      </c>
      <c r="H98" s="24">
        <f t="shared" si="1"/>
        <v>0</v>
      </c>
      <c r="I98" s="3"/>
    </row>
    <row r="99" spans="1:9" ht="15" x14ac:dyDescent="0.2">
      <c r="A99" s="8">
        <v>0</v>
      </c>
      <c r="B99" s="21" t="s">
        <v>16</v>
      </c>
      <c r="C99" s="22" t="s">
        <v>17</v>
      </c>
      <c r="D99" s="23">
        <v>8400</v>
      </c>
      <c r="E99" s="23">
        <v>8400</v>
      </c>
      <c r="F99" s="23">
        <v>2100</v>
      </c>
      <c r="G99" s="23">
        <v>1000</v>
      </c>
      <c r="H99" s="24">
        <f t="shared" si="1"/>
        <v>47.619047619047613</v>
      </c>
      <c r="I99" s="3"/>
    </row>
    <row r="100" spans="1:9" ht="15" x14ac:dyDescent="0.2">
      <c r="A100" s="8">
        <v>0</v>
      </c>
      <c r="B100" s="21" t="s">
        <v>20</v>
      </c>
      <c r="C100" s="22" t="s">
        <v>21</v>
      </c>
      <c r="D100" s="23">
        <v>615840</v>
      </c>
      <c r="E100" s="23">
        <v>615840</v>
      </c>
      <c r="F100" s="23">
        <v>375346</v>
      </c>
      <c r="G100" s="23">
        <v>143378.32</v>
      </c>
      <c r="H100" s="24">
        <f t="shared" si="1"/>
        <v>38.198973746889536</v>
      </c>
      <c r="I100" s="3"/>
    </row>
    <row r="101" spans="1:9" ht="15" x14ac:dyDescent="0.2">
      <c r="A101" s="8">
        <v>0</v>
      </c>
      <c r="B101" s="21" t="s">
        <v>22</v>
      </c>
      <c r="C101" s="22" t="s">
        <v>23</v>
      </c>
      <c r="D101" s="23">
        <v>11700</v>
      </c>
      <c r="E101" s="23">
        <v>11700</v>
      </c>
      <c r="F101" s="23">
        <v>3585</v>
      </c>
      <c r="G101" s="23">
        <v>3584.67</v>
      </c>
      <c r="H101" s="24">
        <f t="shared" si="1"/>
        <v>99.990794979079496</v>
      </c>
      <c r="I101" s="3"/>
    </row>
    <row r="102" spans="1:9" ht="15" x14ac:dyDescent="0.2">
      <c r="A102" s="8">
        <v>0</v>
      </c>
      <c r="B102" s="21" t="s">
        <v>24</v>
      </c>
      <c r="C102" s="22" t="s">
        <v>25</v>
      </c>
      <c r="D102" s="23">
        <v>93680</v>
      </c>
      <c r="E102" s="23">
        <v>93680</v>
      </c>
      <c r="F102" s="23">
        <v>31766</v>
      </c>
      <c r="G102" s="23">
        <v>25292.31</v>
      </c>
      <c r="H102" s="24">
        <f t="shared" si="1"/>
        <v>79.620695082792921</v>
      </c>
      <c r="I102" s="3"/>
    </row>
    <row r="103" spans="1:9" ht="30" x14ac:dyDescent="0.2">
      <c r="A103" s="8">
        <v>0</v>
      </c>
      <c r="B103" s="21" t="s">
        <v>28</v>
      </c>
      <c r="C103" s="22" t="s">
        <v>29</v>
      </c>
      <c r="D103" s="23">
        <v>6552</v>
      </c>
      <c r="E103" s="23">
        <v>6552</v>
      </c>
      <c r="F103" s="23">
        <v>2597</v>
      </c>
      <c r="G103" s="23">
        <v>2184</v>
      </c>
      <c r="H103" s="24">
        <f t="shared" si="1"/>
        <v>84.097035040431265</v>
      </c>
      <c r="I103" s="3"/>
    </row>
    <row r="104" spans="1:9" ht="28.5" x14ac:dyDescent="0.2">
      <c r="A104" s="8">
        <v>1</v>
      </c>
      <c r="B104" s="21" t="s">
        <v>74</v>
      </c>
      <c r="C104" s="22" t="s">
        <v>75</v>
      </c>
      <c r="D104" s="23">
        <v>4875686</v>
      </c>
      <c r="E104" s="23">
        <v>4883306</v>
      </c>
      <c r="F104" s="23">
        <v>1445981</v>
      </c>
      <c r="G104" s="23">
        <v>1123378.03</v>
      </c>
      <c r="H104" s="24">
        <f t="shared" si="1"/>
        <v>77.68968126137203</v>
      </c>
      <c r="I104" s="3"/>
    </row>
    <row r="105" spans="1:9" ht="15" x14ac:dyDescent="0.2">
      <c r="A105" s="8">
        <v>0</v>
      </c>
      <c r="B105" s="21" t="s">
        <v>10</v>
      </c>
      <c r="C105" s="22" t="s">
        <v>11</v>
      </c>
      <c r="D105" s="23">
        <v>3400000</v>
      </c>
      <c r="E105" s="23">
        <v>3400000</v>
      </c>
      <c r="F105" s="23">
        <v>851045</v>
      </c>
      <c r="G105" s="23">
        <v>791705.4</v>
      </c>
      <c r="H105" s="24">
        <f t="shared" si="1"/>
        <v>93.027442732170456</v>
      </c>
      <c r="I105" s="3"/>
    </row>
    <row r="106" spans="1:9" ht="15" x14ac:dyDescent="0.2">
      <c r="A106" s="8">
        <v>0</v>
      </c>
      <c r="B106" s="21" t="s">
        <v>12</v>
      </c>
      <c r="C106" s="22" t="s">
        <v>13</v>
      </c>
      <c r="D106" s="23">
        <v>748000</v>
      </c>
      <c r="E106" s="23">
        <v>748000</v>
      </c>
      <c r="F106" s="23">
        <v>187231</v>
      </c>
      <c r="G106" s="23">
        <v>170489.69</v>
      </c>
      <c r="H106" s="24">
        <f t="shared" si="1"/>
        <v>91.058473222917144</v>
      </c>
      <c r="I106" s="3"/>
    </row>
    <row r="107" spans="1:9" ht="15" x14ac:dyDescent="0.2">
      <c r="A107" s="8">
        <v>0</v>
      </c>
      <c r="B107" s="21" t="s">
        <v>14</v>
      </c>
      <c r="C107" s="22" t="s">
        <v>15</v>
      </c>
      <c r="D107" s="23">
        <v>22000</v>
      </c>
      <c r="E107" s="23">
        <v>29620</v>
      </c>
      <c r="F107" s="23">
        <v>13120</v>
      </c>
      <c r="G107" s="23">
        <v>7620</v>
      </c>
      <c r="H107" s="24">
        <f t="shared" si="1"/>
        <v>58.079268292682926</v>
      </c>
      <c r="I107" s="3"/>
    </row>
    <row r="108" spans="1:9" ht="15" x14ac:dyDescent="0.2">
      <c r="A108" s="8">
        <v>0</v>
      </c>
      <c r="B108" s="21" t="s">
        <v>16</v>
      </c>
      <c r="C108" s="22" t="s">
        <v>17</v>
      </c>
      <c r="D108" s="23">
        <v>20735</v>
      </c>
      <c r="E108" s="23">
        <v>20735</v>
      </c>
      <c r="F108" s="23">
        <v>8495</v>
      </c>
      <c r="G108" s="23">
        <v>4720</v>
      </c>
      <c r="H108" s="24">
        <f t="shared" si="1"/>
        <v>55.562095350206008</v>
      </c>
      <c r="I108" s="3"/>
    </row>
    <row r="109" spans="1:9" ht="15" x14ac:dyDescent="0.2">
      <c r="A109" s="8">
        <v>0</v>
      </c>
      <c r="B109" s="21" t="s">
        <v>20</v>
      </c>
      <c r="C109" s="22" t="s">
        <v>21</v>
      </c>
      <c r="D109" s="23">
        <v>563847</v>
      </c>
      <c r="E109" s="23">
        <v>563847</v>
      </c>
      <c r="F109" s="23">
        <v>353766</v>
      </c>
      <c r="G109" s="23">
        <v>135495.67999999999</v>
      </c>
      <c r="H109" s="24">
        <f t="shared" si="1"/>
        <v>38.300933385345118</v>
      </c>
      <c r="I109" s="3"/>
    </row>
    <row r="110" spans="1:9" ht="15" x14ac:dyDescent="0.2">
      <c r="A110" s="8">
        <v>0</v>
      </c>
      <c r="B110" s="21" t="s">
        <v>22</v>
      </c>
      <c r="C110" s="22" t="s">
        <v>23</v>
      </c>
      <c r="D110" s="23">
        <v>16884</v>
      </c>
      <c r="E110" s="23">
        <v>16884</v>
      </c>
      <c r="F110" s="23">
        <v>4221</v>
      </c>
      <c r="G110" s="23">
        <v>87.23</v>
      </c>
      <c r="H110" s="24">
        <f t="shared" si="1"/>
        <v>2.066571902392798</v>
      </c>
      <c r="I110" s="3"/>
    </row>
    <row r="111" spans="1:9" ht="15" x14ac:dyDescent="0.2">
      <c r="A111" s="8">
        <v>0</v>
      </c>
      <c r="B111" s="21" t="s">
        <v>24</v>
      </c>
      <c r="C111" s="22" t="s">
        <v>25</v>
      </c>
      <c r="D111" s="23">
        <v>101560</v>
      </c>
      <c r="E111" s="23">
        <v>101560</v>
      </c>
      <c r="F111" s="23">
        <v>25443</v>
      </c>
      <c r="G111" s="23">
        <v>13260.03</v>
      </c>
      <c r="H111" s="24">
        <f t="shared" si="1"/>
        <v>52.116613606885984</v>
      </c>
      <c r="I111" s="3"/>
    </row>
    <row r="112" spans="1:9" ht="30" x14ac:dyDescent="0.2">
      <c r="A112" s="8">
        <v>0</v>
      </c>
      <c r="B112" s="21" t="s">
        <v>34</v>
      </c>
      <c r="C112" s="22" t="s">
        <v>35</v>
      </c>
      <c r="D112" s="23">
        <v>2660</v>
      </c>
      <c r="E112" s="23">
        <v>2660</v>
      </c>
      <c r="F112" s="23">
        <v>2660</v>
      </c>
      <c r="G112" s="23">
        <v>0</v>
      </c>
      <c r="H112" s="24">
        <f t="shared" si="1"/>
        <v>0</v>
      </c>
      <c r="I112" s="3"/>
    </row>
    <row r="113" spans="1:9" ht="15" x14ac:dyDescent="0.2">
      <c r="A113" s="8">
        <v>1</v>
      </c>
      <c r="B113" s="21" t="s">
        <v>76</v>
      </c>
      <c r="C113" s="22" t="s">
        <v>77</v>
      </c>
      <c r="D113" s="23">
        <v>19910</v>
      </c>
      <c r="E113" s="23">
        <v>19910</v>
      </c>
      <c r="F113" s="23">
        <v>0</v>
      </c>
      <c r="G113" s="23">
        <v>0</v>
      </c>
      <c r="H113" s="24">
        <f t="shared" si="1"/>
        <v>0</v>
      </c>
      <c r="I113" s="3"/>
    </row>
    <row r="114" spans="1:9" ht="15" x14ac:dyDescent="0.2">
      <c r="A114" s="8">
        <v>0</v>
      </c>
      <c r="B114" s="21" t="s">
        <v>78</v>
      </c>
      <c r="C114" s="22" t="s">
        <v>79</v>
      </c>
      <c r="D114" s="23">
        <v>19910</v>
      </c>
      <c r="E114" s="23">
        <v>19910</v>
      </c>
      <c r="F114" s="23">
        <v>0</v>
      </c>
      <c r="G114" s="23">
        <v>0</v>
      </c>
      <c r="H114" s="24">
        <f t="shared" si="1"/>
        <v>0</v>
      </c>
      <c r="I114" s="3"/>
    </row>
    <row r="115" spans="1:9" ht="28.5" x14ac:dyDescent="0.2">
      <c r="A115" s="8">
        <v>1</v>
      </c>
      <c r="B115" s="21" t="s">
        <v>80</v>
      </c>
      <c r="C115" s="22" t="s">
        <v>81</v>
      </c>
      <c r="D115" s="23">
        <v>83439</v>
      </c>
      <c r="E115" s="23">
        <v>83439</v>
      </c>
      <c r="F115" s="23">
        <v>31618</v>
      </c>
      <c r="G115" s="23">
        <v>22799.86</v>
      </c>
      <c r="H115" s="24">
        <f t="shared" si="1"/>
        <v>72.110380163198187</v>
      </c>
      <c r="I115" s="3"/>
    </row>
    <row r="116" spans="1:9" ht="15" x14ac:dyDescent="0.2">
      <c r="A116" s="8">
        <v>0</v>
      </c>
      <c r="B116" s="21" t="s">
        <v>10</v>
      </c>
      <c r="C116" s="22" t="s">
        <v>11</v>
      </c>
      <c r="D116" s="23">
        <v>21700</v>
      </c>
      <c r="E116" s="23">
        <v>21700</v>
      </c>
      <c r="F116" s="23">
        <v>5244</v>
      </c>
      <c r="G116" s="23">
        <v>5025</v>
      </c>
      <c r="H116" s="24">
        <f t="shared" si="1"/>
        <v>95.82379862700229</v>
      </c>
      <c r="I116" s="3"/>
    </row>
    <row r="117" spans="1:9" ht="15" x14ac:dyDescent="0.2">
      <c r="A117" s="8">
        <v>0</v>
      </c>
      <c r="B117" s="21" t="s">
        <v>12</v>
      </c>
      <c r="C117" s="22" t="s">
        <v>13</v>
      </c>
      <c r="D117" s="23">
        <v>4775</v>
      </c>
      <c r="E117" s="23">
        <v>4775</v>
      </c>
      <c r="F117" s="23">
        <v>1155</v>
      </c>
      <c r="G117" s="23">
        <v>1105.5</v>
      </c>
      <c r="H117" s="24">
        <f t="shared" si="1"/>
        <v>95.714285714285722</v>
      </c>
      <c r="I117" s="3"/>
    </row>
    <row r="118" spans="1:9" ht="15" x14ac:dyDescent="0.2">
      <c r="A118" s="8">
        <v>0</v>
      </c>
      <c r="B118" s="21" t="s">
        <v>14</v>
      </c>
      <c r="C118" s="22" t="s">
        <v>15</v>
      </c>
      <c r="D118" s="23">
        <v>1500</v>
      </c>
      <c r="E118" s="23">
        <v>1500</v>
      </c>
      <c r="F118" s="23">
        <v>0</v>
      </c>
      <c r="G118" s="23">
        <v>0</v>
      </c>
      <c r="H118" s="24">
        <f t="shared" si="1"/>
        <v>0</v>
      </c>
      <c r="I118" s="3"/>
    </row>
    <row r="119" spans="1:9" ht="15" x14ac:dyDescent="0.2">
      <c r="A119" s="8">
        <v>0</v>
      </c>
      <c r="B119" s="21" t="s">
        <v>16</v>
      </c>
      <c r="C119" s="22" t="s">
        <v>17</v>
      </c>
      <c r="D119" s="23">
        <v>2820</v>
      </c>
      <c r="E119" s="23">
        <v>2820</v>
      </c>
      <c r="F119" s="23">
        <v>940</v>
      </c>
      <c r="G119" s="23">
        <v>0</v>
      </c>
      <c r="H119" s="24">
        <f t="shared" si="1"/>
        <v>0</v>
      </c>
      <c r="I119" s="3"/>
    </row>
    <row r="120" spans="1:9" ht="15" x14ac:dyDescent="0.2">
      <c r="A120" s="8">
        <v>0</v>
      </c>
      <c r="B120" s="21" t="s">
        <v>20</v>
      </c>
      <c r="C120" s="22" t="s">
        <v>21</v>
      </c>
      <c r="D120" s="23">
        <v>31570</v>
      </c>
      <c r="E120" s="23">
        <v>31570</v>
      </c>
      <c r="F120" s="23">
        <v>18942</v>
      </c>
      <c r="G120" s="23">
        <v>12628</v>
      </c>
      <c r="H120" s="24">
        <f t="shared" si="1"/>
        <v>66.666666666666657</v>
      </c>
      <c r="I120" s="3"/>
    </row>
    <row r="121" spans="1:9" ht="15" x14ac:dyDescent="0.2">
      <c r="A121" s="8">
        <v>0</v>
      </c>
      <c r="B121" s="21" t="s">
        <v>22</v>
      </c>
      <c r="C121" s="22" t="s">
        <v>23</v>
      </c>
      <c r="D121" s="23">
        <v>1991</v>
      </c>
      <c r="E121" s="23">
        <v>1991</v>
      </c>
      <c r="F121" s="23">
        <v>564</v>
      </c>
      <c r="G121" s="23">
        <v>543.30999999999995</v>
      </c>
      <c r="H121" s="24">
        <f t="shared" si="1"/>
        <v>96.331560283687935</v>
      </c>
      <c r="I121" s="3"/>
    </row>
    <row r="122" spans="1:9" ht="15" x14ac:dyDescent="0.2">
      <c r="A122" s="8">
        <v>0</v>
      </c>
      <c r="B122" s="21" t="s">
        <v>24</v>
      </c>
      <c r="C122" s="22" t="s">
        <v>25</v>
      </c>
      <c r="D122" s="23">
        <v>19083</v>
      </c>
      <c r="E122" s="23">
        <v>19083</v>
      </c>
      <c r="F122" s="23">
        <v>4773</v>
      </c>
      <c r="G122" s="23">
        <v>3498.05</v>
      </c>
      <c r="H122" s="24">
        <f t="shared" si="1"/>
        <v>73.2882882882883</v>
      </c>
      <c r="I122" s="3"/>
    </row>
    <row r="123" spans="1:9" ht="28.5" x14ac:dyDescent="0.2">
      <c r="A123" s="8">
        <v>1</v>
      </c>
      <c r="B123" s="21" t="s">
        <v>82</v>
      </c>
      <c r="C123" s="22" t="s">
        <v>83</v>
      </c>
      <c r="D123" s="23">
        <v>0</v>
      </c>
      <c r="E123" s="23">
        <v>656943</v>
      </c>
      <c r="F123" s="23">
        <v>154048</v>
      </c>
      <c r="G123" s="23">
        <v>153425.60999999999</v>
      </c>
      <c r="H123" s="24">
        <f t="shared" si="1"/>
        <v>99.595976578728695</v>
      </c>
      <c r="I123" s="3"/>
    </row>
    <row r="124" spans="1:9" ht="15" x14ac:dyDescent="0.2">
      <c r="A124" s="8">
        <v>0</v>
      </c>
      <c r="B124" s="21" t="s">
        <v>10</v>
      </c>
      <c r="C124" s="22" t="s">
        <v>11</v>
      </c>
      <c r="D124" s="23">
        <v>0</v>
      </c>
      <c r="E124" s="23">
        <v>538477</v>
      </c>
      <c r="F124" s="23">
        <v>126268</v>
      </c>
      <c r="G124" s="23">
        <v>125758.69</v>
      </c>
      <c r="H124" s="24">
        <f t="shared" si="1"/>
        <v>99.596643646846388</v>
      </c>
      <c r="I124" s="3"/>
    </row>
    <row r="125" spans="1:9" ht="15" x14ac:dyDescent="0.2">
      <c r="A125" s="8">
        <v>0</v>
      </c>
      <c r="B125" s="21" t="s">
        <v>12</v>
      </c>
      <c r="C125" s="22" t="s">
        <v>13</v>
      </c>
      <c r="D125" s="23">
        <v>0</v>
      </c>
      <c r="E125" s="23">
        <v>118466</v>
      </c>
      <c r="F125" s="23">
        <v>27780</v>
      </c>
      <c r="G125" s="23">
        <v>27666.92</v>
      </c>
      <c r="H125" s="24">
        <f t="shared" si="1"/>
        <v>99.592944564434845</v>
      </c>
      <c r="I125" s="3"/>
    </row>
    <row r="126" spans="1:9" ht="28.5" x14ac:dyDescent="0.2">
      <c r="A126" s="8">
        <v>1</v>
      </c>
      <c r="B126" s="21" t="s">
        <v>84</v>
      </c>
      <c r="C126" s="22" t="s">
        <v>85</v>
      </c>
      <c r="D126" s="23">
        <v>169475</v>
      </c>
      <c r="E126" s="23">
        <v>169475</v>
      </c>
      <c r="F126" s="23">
        <v>51054</v>
      </c>
      <c r="G126" s="23">
        <v>0</v>
      </c>
      <c r="H126" s="24">
        <f t="shared" si="1"/>
        <v>0</v>
      </c>
      <c r="I126" s="3"/>
    </row>
    <row r="127" spans="1:9" ht="15" x14ac:dyDescent="0.2">
      <c r="A127" s="8">
        <v>0</v>
      </c>
      <c r="B127" s="21" t="s">
        <v>10</v>
      </c>
      <c r="C127" s="22" t="s">
        <v>11</v>
      </c>
      <c r="D127" s="23">
        <v>108310</v>
      </c>
      <c r="E127" s="23">
        <v>108310</v>
      </c>
      <c r="F127" s="23">
        <v>27075</v>
      </c>
      <c r="G127" s="23">
        <v>0</v>
      </c>
      <c r="H127" s="24">
        <f t="shared" si="1"/>
        <v>0</v>
      </c>
      <c r="I127" s="3"/>
    </row>
    <row r="128" spans="1:9" ht="15" x14ac:dyDescent="0.2">
      <c r="A128" s="8">
        <v>0</v>
      </c>
      <c r="B128" s="21" t="s">
        <v>12</v>
      </c>
      <c r="C128" s="22" t="s">
        <v>13</v>
      </c>
      <c r="D128" s="23">
        <v>23830</v>
      </c>
      <c r="E128" s="23">
        <v>23830</v>
      </c>
      <c r="F128" s="23">
        <v>5958</v>
      </c>
      <c r="G128" s="23">
        <v>0</v>
      </c>
      <c r="H128" s="24">
        <f t="shared" si="1"/>
        <v>0</v>
      </c>
      <c r="I128" s="3"/>
    </row>
    <row r="129" spans="1:9" ht="15" x14ac:dyDescent="0.2">
      <c r="A129" s="8">
        <v>0</v>
      </c>
      <c r="B129" s="21" t="s">
        <v>20</v>
      </c>
      <c r="C129" s="22" t="s">
        <v>21</v>
      </c>
      <c r="D129" s="23">
        <v>24740</v>
      </c>
      <c r="E129" s="23">
        <v>24740</v>
      </c>
      <c r="F129" s="23">
        <v>14844</v>
      </c>
      <c r="G129" s="23">
        <v>0</v>
      </c>
      <c r="H129" s="24">
        <f t="shared" si="1"/>
        <v>0</v>
      </c>
      <c r="I129" s="3"/>
    </row>
    <row r="130" spans="1:9" ht="15" x14ac:dyDescent="0.2">
      <c r="A130" s="8">
        <v>0</v>
      </c>
      <c r="B130" s="21" t="s">
        <v>22</v>
      </c>
      <c r="C130" s="22" t="s">
        <v>23</v>
      </c>
      <c r="D130" s="23">
        <v>1025</v>
      </c>
      <c r="E130" s="23">
        <v>1025</v>
      </c>
      <c r="F130" s="23">
        <v>282</v>
      </c>
      <c r="G130" s="23">
        <v>0</v>
      </c>
      <c r="H130" s="24">
        <f t="shared" si="1"/>
        <v>0</v>
      </c>
      <c r="I130" s="3"/>
    </row>
    <row r="131" spans="1:9" ht="15" x14ac:dyDescent="0.2">
      <c r="A131" s="8">
        <v>0</v>
      </c>
      <c r="B131" s="21" t="s">
        <v>24</v>
      </c>
      <c r="C131" s="22" t="s">
        <v>25</v>
      </c>
      <c r="D131" s="23">
        <v>11570</v>
      </c>
      <c r="E131" s="23">
        <v>11570</v>
      </c>
      <c r="F131" s="23">
        <v>2895</v>
      </c>
      <c r="G131" s="23">
        <v>0</v>
      </c>
      <c r="H131" s="24">
        <f t="shared" si="1"/>
        <v>0</v>
      </c>
      <c r="I131" s="3"/>
    </row>
    <row r="132" spans="1:9" ht="57" x14ac:dyDescent="0.2">
      <c r="A132" s="8">
        <v>1</v>
      </c>
      <c r="B132" s="21" t="s">
        <v>86</v>
      </c>
      <c r="C132" s="22" t="s">
        <v>87</v>
      </c>
      <c r="D132" s="23">
        <v>0</v>
      </c>
      <c r="E132" s="23">
        <v>108484</v>
      </c>
      <c r="F132" s="23">
        <v>27120</v>
      </c>
      <c r="G132" s="23">
        <v>2735.94</v>
      </c>
      <c r="H132" s="24">
        <f t="shared" si="1"/>
        <v>10.088274336283186</v>
      </c>
      <c r="I132" s="3"/>
    </row>
    <row r="133" spans="1:9" ht="15" x14ac:dyDescent="0.2">
      <c r="A133" s="8">
        <v>0</v>
      </c>
      <c r="B133" s="21" t="s">
        <v>10</v>
      </c>
      <c r="C133" s="22" t="s">
        <v>11</v>
      </c>
      <c r="D133" s="23">
        <v>0</v>
      </c>
      <c r="E133" s="23">
        <v>88922</v>
      </c>
      <c r="F133" s="23">
        <v>22230</v>
      </c>
      <c r="G133" s="23">
        <v>2242.5700000000002</v>
      </c>
      <c r="H133" s="24">
        <f t="shared" si="1"/>
        <v>10.088034188034188</v>
      </c>
      <c r="I133" s="3"/>
    </row>
    <row r="134" spans="1:9" ht="15" x14ac:dyDescent="0.2">
      <c r="A134" s="8">
        <v>0</v>
      </c>
      <c r="B134" s="21" t="s">
        <v>12</v>
      </c>
      <c r="C134" s="22" t="s">
        <v>13</v>
      </c>
      <c r="D134" s="23">
        <v>0</v>
      </c>
      <c r="E134" s="23">
        <v>19562</v>
      </c>
      <c r="F134" s="23">
        <v>4890</v>
      </c>
      <c r="G134" s="23">
        <v>493.37</v>
      </c>
      <c r="H134" s="24">
        <f t="shared" si="1"/>
        <v>10.089366053169735</v>
      </c>
      <c r="I134" s="3"/>
    </row>
    <row r="135" spans="1:9" ht="15" x14ac:dyDescent="0.2">
      <c r="A135" s="8">
        <v>1</v>
      </c>
      <c r="B135" s="21" t="s">
        <v>88</v>
      </c>
      <c r="C135" s="22" t="s">
        <v>89</v>
      </c>
      <c r="D135" s="23">
        <v>464239</v>
      </c>
      <c r="E135" s="23">
        <v>464239</v>
      </c>
      <c r="F135" s="23">
        <v>123067</v>
      </c>
      <c r="G135" s="23">
        <v>61072.529999999992</v>
      </c>
      <c r="H135" s="24">
        <f t="shared" si="1"/>
        <v>49.625431675428828</v>
      </c>
      <c r="I135" s="3"/>
    </row>
    <row r="136" spans="1:9" ht="15" x14ac:dyDescent="0.2">
      <c r="A136" s="8">
        <v>0</v>
      </c>
      <c r="B136" s="21" t="s">
        <v>10</v>
      </c>
      <c r="C136" s="22" t="s">
        <v>11</v>
      </c>
      <c r="D136" s="23">
        <v>335620</v>
      </c>
      <c r="E136" s="23">
        <v>335620</v>
      </c>
      <c r="F136" s="23">
        <v>79530</v>
      </c>
      <c r="G136" s="23">
        <v>41415.589999999997</v>
      </c>
      <c r="H136" s="24">
        <f t="shared" si="1"/>
        <v>52.0754306550987</v>
      </c>
      <c r="I136" s="3"/>
    </row>
    <row r="137" spans="1:9" ht="15" x14ac:dyDescent="0.2">
      <c r="A137" s="8">
        <v>0</v>
      </c>
      <c r="B137" s="21" t="s">
        <v>12</v>
      </c>
      <c r="C137" s="22" t="s">
        <v>13</v>
      </c>
      <c r="D137" s="23">
        <v>73840</v>
      </c>
      <c r="E137" s="23">
        <v>73840</v>
      </c>
      <c r="F137" s="23">
        <v>17499</v>
      </c>
      <c r="G137" s="23">
        <v>9339.9699999999993</v>
      </c>
      <c r="H137" s="24">
        <f t="shared" si="1"/>
        <v>53.374307103263043</v>
      </c>
      <c r="I137" s="3"/>
    </row>
    <row r="138" spans="1:9" ht="15" x14ac:dyDescent="0.2">
      <c r="A138" s="8">
        <v>0</v>
      </c>
      <c r="B138" s="21" t="s">
        <v>14</v>
      </c>
      <c r="C138" s="22" t="s">
        <v>15</v>
      </c>
      <c r="D138" s="23">
        <v>2600</v>
      </c>
      <c r="E138" s="23">
        <v>2600</v>
      </c>
      <c r="F138" s="23">
        <v>0</v>
      </c>
      <c r="G138" s="23">
        <v>0</v>
      </c>
      <c r="H138" s="24">
        <f t="shared" ref="H138:H201" si="2">IF(F138=0,0,(G138/F138)*100)</f>
        <v>0</v>
      </c>
      <c r="I138" s="3"/>
    </row>
    <row r="139" spans="1:9" ht="15" x14ac:dyDescent="0.2">
      <c r="A139" s="8">
        <v>0</v>
      </c>
      <c r="B139" s="21" t="s">
        <v>20</v>
      </c>
      <c r="C139" s="22" t="s">
        <v>21</v>
      </c>
      <c r="D139" s="23">
        <v>37010</v>
      </c>
      <c r="E139" s="23">
        <v>37010</v>
      </c>
      <c r="F139" s="23">
        <v>22206</v>
      </c>
      <c r="G139" s="23">
        <v>7402</v>
      </c>
      <c r="H139" s="24">
        <f t="shared" si="2"/>
        <v>33.333333333333329</v>
      </c>
      <c r="I139" s="3"/>
    </row>
    <row r="140" spans="1:9" ht="15" x14ac:dyDescent="0.2">
      <c r="A140" s="8">
        <v>0</v>
      </c>
      <c r="B140" s="21" t="s">
        <v>22</v>
      </c>
      <c r="C140" s="22" t="s">
        <v>23</v>
      </c>
      <c r="D140" s="23">
        <v>1569</v>
      </c>
      <c r="E140" s="23">
        <v>1569</v>
      </c>
      <c r="F140" s="23">
        <v>429</v>
      </c>
      <c r="G140" s="23">
        <v>421.02</v>
      </c>
      <c r="H140" s="24">
        <f t="shared" si="2"/>
        <v>98.139860139860133</v>
      </c>
      <c r="I140" s="3"/>
    </row>
    <row r="141" spans="1:9" ht="15" x14ac:dyDescent="0.2">
      <c r="A141" s="8">
        <v>0</v>
      </c>
      <c r="B141" s="21" t="s">
        <v>24</v>
      </c>
      <c r="C141" s="22" t="s">
        <v>25</v>
      </c>
      <c r="D141" s="23">
        <v>13600</v>
      </c>
      <c r="E141" s="23">
        <v>13600</v>
      </c>
      <c r="F141" s="23">
        <v>3403</v>
      </c>
      <c r="G141" s="23">
        <v>2493.9499999999998</v>
      </c>
      <c r="H141" s="24">
        <f t="shared" si="2"/>
        <v>73.286805759623846</v>
      </c>
      <c r="I141" s="3"/>
    </row>
    <row r="142" spans="1:9" ht="15" x14ac:dyDescent="0.2">
      <c r="A142" s="8">
        <v>1</v>
      </c>
      <c r="B142" s="21" t="s">
        <v>90</v>
      </c>
      <c r="C142" s="22" t="s">
        <v>91</v>
      </c>
      <c r="D142" s="23">
        <v>2218911</v>
      </c>
      <c r="E142" s="23">
        <v>2224011</v>
      </c>
      <c r="F142" s="23">
        <v>724831</v>
      </c>
      <c r="G142" s="23">
        <v>386893.19</v>
      </c>
      <c r="H142" s="24">
        <f t="shared" si="2"/>
        <v>53.377020298524755</v>
      </c>
      <c r="I142" s="3"/>
    </row>
    <row r="143" spans="1:9" ht="15" x14ac:dyDescent="0.2">
      <c r="A143" s="8">
        <v>0</v>
      </c>
      <c r="B143" s="21" t="s">
        <v>10</v>
      </c>
      <c r="C143" s="22" t="s">
        <v>11</v>
      </c>
      <c r="D143" s="23">
        <v>1338830</v>
      </c>
      <c r="E143" s="23">
        <v>1338830</v>
      </c>
      <c r="F143" s="23">
        <v>334709</v>
      </c>
      <c r="G143" s="23">
        <v>291809.09000000003</v>
      </c>
      <c r="H143" s="24">
        <f t="shared" si="2"/>
        <v>87.182923076463453</v>
      </c>
      <c r="I143" s="3"/>
    </row>
    <row r="144" spans="1:9" ht="15" x14ac:dyDescent="0.2">
      <c r="A144" s="8">
        <v>0</v>
      </c>
      <c r="B144" s="21" t="s">
        <v>12</v>
      </c>
      <c r="C144" s="22" t="s">
        <v>13</v>
      </c>
      <c r="D144" s="23">
        <v>364170</v>
      </c>
      <c r="E144" s="23">
        <v>364170</v>
      </c>
      <c r="F144" s="23">
        <v>91047</v>
      </c>
      <c r="G144" s="23">
        <v>84518.8</v>
      </c>
      <c r="H144" s="24">
        <f t="shared" si="2"/>
        <v>92.829857106769026</v>
      </c>
      <c r="I144" s="3"/>
    </row>
    <row r="145" spans="1:9" ht="15" x14ac:dyDescent="0.2">
      <c r="A145" s="8">
        <v>0</v>
      </c>
      <c r="B145" s="21" t="s">
        <v>14</v>
      </c>
      <c r="C145" s="22" t="s">
        <v>15</v>
      </c>
      <c r="D145" s="23">
        <v>8600</v>
      </c>
      <c r="E145" s="23">
        <v>8600</v>
      </c>
      <c r="F145" s="23">
        <v>5100</v>
      </c>
      <c r="G145" s="23">
        <v>0</v>
      </c>
      <c r="H145" s="24">
        <f t="shared" si="2"/>
        <v>0</v>
      </c>
      <c r="I145" s="3"/>
    </row>
    <row r="146" spans="1:9" ht="15" x14ac:dyDescent="0.2">
      <c r="A146" s="8">
        <v>0</v>
      </c>
      <c r="B146" s="21" t="s">
        <v>16</v>
      </c>
      <c r="C146" s="22" t="s">
        <v>17</v>
      </c>
      <c r="D146" s="23">
        <v>900</v>
      </c>
      <c r="E146" s="23">
        <v>6000</v>
      </c>
      <c r="F146" s="23">
        <v>1500</v>
      </c>
      <c r="G146" s="23">
        <v>1000</v>
      </c>
      <c r="H146" s="24">
        <f t="shared" si="2"/>
        <v>66.666666666666657</v>
      </c>
      <c r="I146" s="3"/>
    </row>
    <row r="147" spans="1:9" ht="15" x14ac:dyDescent="0.2">
      <c r="A147" s="8">
        <v>0</v>
      </c>
      <c r="B147" s="21" t="s">
        <v>20</v>
      </c>
      <c r="C147" s="22" t="s">
        <v>21</v>
      </c>
      <c r="D147" s="23">
        <v>427525</v>
      </c>
      <c r="E147" s="23">
        <v>427525</v>
      </c>
      <c r="F147" s="23">
        <v>268739</v>
      </c>
      <c r="G147" s="23">
        <v>0</v>
      </c>
      <c r="H147" s="24">
        <f t="shared" si="2"/>
        <v>0</v>
      </c>
      <c r="I147" s="3"/>
    </row>
    <row r="148" spans="1:9" ht="15" x14ac:dyDescent="0.2">
      <c r="A148" s="8">
        <v>0</v>
      </c>
      <c r="B148" s="21" t="s">
        <v>22</v>
      </c>
      <c r="C148" s="22" t="s">
        <v>23</v>
      </c>
      <c r="D148" s="23">
        <v>3890</v>
      </c>
      <c r="E148" s="23">
        <v>3890</v>
      </c>
      <c r="F148" s="23">
        <v>1071</v>
      </c>
      <c r="G148" s="23">
        <v>0</v>
      </c>
      <c r="H148" s="24">
        <f t="shared" si="2"/>
        <v>0</v>
      </c>
      <c r="I148" s="3"/>
    </row>
    <row r="149" spans="1:9" ht="15" x14ac:dyDescent="0.2">
      <c r="A149" s="8">
        <v>0</v>
      </c>
      <c r="B149" s="21" t="s">
        <v>24</v>
      </c>
      <c r="C149" s="22" t="s">
        <v>25</v>
      </c>
      <c r="D149" s="23">
        <v>62452</v>
      </c>
      <c r="E149" s="23">
        <v>62452</v>
      </c>
      <c r="F149" s="23">
        <v>15903</v>
      </c>
      <c r="G149" s="23">
        <v>9565.2999999999993</v>
      </c>
      <c r="H149" s="24">
        <f t="shared" si="2"/>
        <v>60.147770860843863</v>
      </c>
      <c r="I149" s="3"/>
    </row>
    <row r="150" spans="1:9" ht="15" x14ac:dyDescent="0.2">
      <c r="A150" s="8">
        <v>0</v>
      </c>
      <c r="B150" s="21" t="s">
        <v>26</v>
      </c>
      <c r="C150" s="22" t="s">
        <v>27</v>
      </c>
      <c r="D150" s="23">
        <v>10360</v>
      </c>
      <c r="E150" s="23">
        <v>10360</v>
      </c>
      <c r="F150" s="23">
        <v>6216</v>
      </c>
      <c r="G150" s="23">
        <v>0</v>
      </c>
      <c r="H150" s="24">
        <f t="shared" si="2"/>
        <v>0</v>
      </c>
      <c r="I150" s="3"/>
    </row>
    <row r="151" spans="1:9" ht="30" x14ac:dyDescent="0.2">
      <c r="A151" s="8">
        <v>0</v>
      </c>
      <c r="B151" s="21" t="s">
        <v>28</v>
      </c>
      <c r="C151" s="22" t="s">
        <v>29</v>
      </c>
      <c r="D151" s="23">
        <v>2184</v>
      </c>
      <c r="E151" s="23">
        <v>2184</v>
      </c>
      <c r="F151" s="23">
        <v>546</v>
      </c>
      <c r="G151" s="23">
        <v>0</v>
      </c>
      <c r="H151" s="24">
        <f t="shared" si="2"/>
        <v>0</v>
      </c>
      <c r="I151" s="3"/>
    </row>
    <row r="152" spans="1:9" ht="15" x14ac:dyDescent="0.2">
      <c r="A152" s="8">
        <v>1</v>
      </c>
      <c r="B152" s="21" t="s">
        <v>92</v>
      </c>
      <c r="C152" s="22" t="s">
        <v>93</v>
      </c>
      <c r="D152" s="23">
        <v>352092</v>
      </c>
      <c r="E152" s="23">
        <v>352092</v>
      </c>
      <c r="F152" s="23">
        <v>154659</v>
      </c>
      <c r="G152" s="23">
        <v>62352.13</v>
      </c>
      <c r="H152" s="24">
        <f t="shared" si="2"/>
        <v>40.31587557141841</v>
      </c>
      <c r="I152" s="3"/>
    </row>
    <row r="153" spans="1:9" ht="15" x14ac:dyDescent="0.2">
      <c r="A153" s="8">
        <v>0</v>
      </c>
      <c r="B153" s="21" t="s">
        <v>10</v>
      </c>
      <c r="C153" s="22" t="s">
        <v>11</v>
      </c>
      <c r="D153" s="23">
        <v>122790</v>
      </c>
      <c r="E153" s="23">
        <v>122790</v>
      </c>
      <c r="F153" s="23">
        <v>29163</v>
      </c>
      <c r="G153" s="23">
        <v>27103.8</v>
      </c>
      <c r="H153" s="24">
        <f t="shared" si="2"/>
        <v>92.938998045468566</v>
      </c>
      <c r="I153" s="3"/>
    </row>
    <row r="154" spans="1:9" ht="15" x14ac:dyDescent="0.2">
      <c r="A154" s="8">
        <v>0</v>
      </c>
      <c r="B154" s="21" t="s">
        <v>12</v>
      </c>
      <c r="C154" s="22" t="s">
        <v>13</v>
      </c>
      <c r="D154" s="23">
        <v>27020</v>
      </c>
      <c r="E154" s="23">
        <v>27020</v>
      </c>
      <c r="F154" s="23">
        <v>6417</v>
      </c>
      <c r="G154" s="23">
        <v>5962.83</v>
      </c>
      <c r="H154" s="24">
        <f t="shared" si="2"/>
        <v>92.922393641888732</v>
      </c>
      <c r="I154" s="3"/>
    </row>
    <row r="155" spans="1:9" ht="15" x14ac:dyDescent="0.2">
      <c r="A155" s="8">
        <v>0</v>
      </c>
      <c r="B155" s="21" t="s">
        <v>14</v>
      </c>
      <c r="C155" s="22" t="s">
        <v>15</v>
      </c>
      <c r="D155" s="23">
        <v>2000</v>
      </c>
      <c r="E155" s="23">
        <v>2000</v>
      </c>
      <c r="F155" s="23">
        <v>1300</v>
      </c>
      <c r="G155" s="23">
        <v>1300</v>
      </c>
      <c r="H155" s="24">
        <f t="shared" si="2"/>
        <v>100</v>
      </c>
      <c r="I155" s="3"/>
    </row>
    <row r="156" spans="1:9" ht="15" x14ac:dyDescent="0.2">
      <c r="A156" s="8">
        <v>0</v>
      </c>
      <c r="B156" s="21" t="s">
        <v>16</v>
      </c>
      <c r="C156" s="22" t="s">
        <v>17</v>
      </c>
      <c r="D156" s="23">
        <v>6972</v>
      </c>
      <c r="E156" s="23">
        <v>6972</v>
      </c>
      <c r="F156" s="23">
        <v>1743</v>
      </c>
      <c r="G156" s="23">
        <v>1000</v>
      </c>
      <c r="H156" s="24">
        <f t="shared" si="2"/>
        <v>57.37234652897304</v>
      </c>
      <c r="I156" s="3"/>
    </row>
    <row r="157" spans="1:9" ht="15" x14ac:dyDescent="0.2">
      <c r="A157" s="8">
        <v>0</v>
      </c>
      <c r="B157" s="21" t="s">
        <v>20</v>
      </c>
      <c r="C157" s="22" t="s">
        <v>21</v>
      </c>
      <c r="D157" s="23">
        <v>186430</v>
      </c>
      <c r="E157" s="23">
        <v>186430</v>
      </c>
      <c r="F157" s="23">
        <v>113648</v>
      </c>
      <c r="G157" s="23">
        <v>26593.01</v>
      </c>
      <c r="H157" s="24">
        <f t="shared" si="2"/>
        <v>23.399452696043923</v>
      </c>
      <c r="I157" s="3"/>
    </row>
    <row r="158" spans="1:9" ht="15" x14ac:dyDescent="0.2">
      <c r="A158" s="8">
        <v>0</v>
      </c>
      <c r="B158" s="21" t="s">
        <v>24</v>
      </c>
      <c r="C158" s="22" t="s">
        <v>25</v>
      </c>
      <c r="D158" s="23">
        <v>6880</v>
      </c>
      <c r="E158" s="23">
        <v>6880</v>
      </c>
      <c r="F158" s="23">
        <v>2388</v>
      </c>
      <c r="G158" s="23">
        <v>392.49</v>
      </c>
      <c r="H158" s="24">
        <f t="shared" si="2"/>
        <v>16.435929648241206</v>
      </c>
      <c r="I158" s="3"/>
    </row>
    <row r="159" spans="1:9" ht="42.75" x14ac:dyDescent="0.2">
      <c r="A159" s="8">
        <v>1</v>
      </c>
      <c r="B159" s="21" t="s">
        <v>94</v>
      </c>
      <c r="C159" s="22" t="s">
        <v>95</v>
      </c>
      <c r="D159" s="23">
        <v>4061658</v>
      </c>
      <c r="E159" s="23">
        <v>4157361</v>
      </c>
      <c r="F159" s="23">
        <v>1394219</v>
      </c>
      <c r="G159" s="23">
        <v>889218.9</v>
      </c>
      <c r="H159" s="24">
        <f t="shared" si="2"/>
        <v>63.778997417191995</v>
      </c>
      <c r="I159" s="3"/>
    </row>
    <row r="160" spans="1:9" ht="15" x14ac:dyDescent="0.2">
      <c r="A160" s="8">
        <v>0</v>
      </c>
      <c r="B160" s="21" t="s">
        <v>10</v>
      </c>
      <c r="C160" s="22" t="s">
        <v>11</v>
      </c>
      <c r="D160" s="23">
        <v>2539350</v>
      </c>
      <c r="E160" s="23">
        <v>2617795</v>
      </c>
      <c r="F160" s="23">
        <v>648239</v>
      </c>
      <c r="G160" s="23">
        <v>637828.22</v>
      </c>
      <c r="H160" s="24">
        <f t="shared" si="2"/>
        <v>98.393990488076156</v>
      </c>
      <c r="I160" s="3"/>
    </row>
    <row r="161" spans="1:9" ht="15" x14ac:dyDescent="0.2">
      <c r="A161" s="8">
        <v>0</v>
      </c>
      <c r="B161" s="21" t="s">
        <v>12</v>
      </c>
      <c r="C161" s="22" t="s">
        <v>13</v>
      </c>
      <c r="D161" s="23">
        <v>665310</v>
      </c>
      <c r="E161" s="23">
        <v>682568</v>
      </c>
      <c r="F161" s="23">
        <v>169277</v>
      </c>
      <c r="G161" s="23">
        <v>163968.41</v>
      </c>
      <c r="H161" s="24">
        <f t="shared" si="2"/>
        <v>96.863962617484958</v>
      </c>
      <c r="I161" s="3"/>
    </row>
    <row r="162" spans="1:9" ht="15" x14ac:dyDescent="0.2">
      <c r="A162" s="8">
        <v>0</v>
      </c>
      <c r="B162" s="21" t="s">
        <v>14</v>
      </c>
      <c r="C162" s="22" t="s">
        <v>15</v>
      </c>
      <c r="D162" s="23">
        <v>16500</v>
      </c>
      <c r="E162" s="23">
        <v>16500</v>
      </c>
      <c r="F162" s="23">
        <v>2000</v>
      </c>
      <c r="G162" s="23">
        <v>766</v>
      </c>
      <c r="H162" s="24">
        <f t="shared" si="2"/>
        <v>38.299999999999997</v>
      </c>
      <c r="I162" s="3"/>
    </row>
    <row r="163" spans="1:9" ht="15" x14ac:dyDescent="0.2">
      <c r="A163" s="8">
        <v>0</v>
      </c>
      <c r="B163" s="21" t="s">
        <v>16</v>
      </c>
      <c r="C163" s="22" t="s">
        <v>17</v>
      </c>
      <c r="D163" s="23">
        <v>13200</v>
      </c>
      <c r="E163" s="23">
        <v>13200</v>
      </c>
      <c r="F163" s="23">
        <v>3300</v>
      </c>
      <c r="G163" s="23">
        <v>2000</v>
      </c>
      <c r="H163" s="24">
        <f t="shared" si="2"/>
        <v>60.606060606060609</v>
      </c>
      <c r="I163" s="3"/>
    </row>
    <row r="164" spans="1:9" ht="15" x14ac:dyDescent="0.2">
      <c r="A164" s="8">
        <v>0</v>
      </c>
      <c r="B164" s="21" t="s">
        <v>22</v>
      </c>
      <c r="C164" s="22" t="s">
        <v>23</v>
      </c>
      <c r="D164" s="23">
        <v>4610</v>
      </c>
      <c r="E164" s="23">
        <v>4610</v>
      </c>
      <c r="F164" s="23">
        <v>1810</v>
      </c>
      <c r="G164" s="23">
        <v>1567.27</v>
      </c>
      <c r="H164" s="24">
        <f t="shared" si="2"/>
        <v>86.589502762430939</v>
      </c>
      <c r="I164" s="3"/>
    </row>
    <row r="165" spans="1:9" ht="15" x14ac:dyDescent="0.2">
      <c r="A165" s="8">
        <v>0</v>
      </c>
      <c r="B165" s="21" t="s">
        <v>24</v>
      </c>
      <c r="C165" s="22" t="s">
        <v>25</v>
      </c>
      <c r="D165" s="23">
        <v>426503</v>
      </c>
      <c r="E165" s="23">
        <v>426503</v>
      </c>
      <c r="F165" s="23">
        <v>175046</v>
      </c>
      <c r="G165" s="23">
        <v>82454.350000000006</v>
      </c>
      <c r="H165" s="24">
        <f t="shared" si="2"/>
        <v>47.104389703278002</v>
      </c>
      <c r="I165" s="3"/>
    </row>
    <row r="166" spans="1:9" ht="30" x14ac:dyDescent="0.2">
      <c r="A166" s="8">
        <v>0</v>
      </c>
      <c r="B166" s="21" t="s">
        <v>28</v>
      </c>
      <c r="C166" s="22" t="s">
        <v>29</v>
      </c>
      <c r="D166" s="23">
        <v>392185</v>
      </c>
      <c r="E166" s="23">
        <v>392185</v>
      </c>
      <c r="F166" s="23">
        <v>390547</v>
      </c>
      <c r="G166" s="23">
        <v>0</v>
      </c>
      <c r="H166" s="24">
        <f t="shared" si="2"/>
        <v>0</v>
      </c>
      <c r="I166" s="3"/>
    </row>
    <row r="167" spans="1:9" ht="15" x14ac:dyDescent="0.2">
      <c r="A167" s="8">
        <v>0</v>
      </c>
      <c r="B167" s="21" t="s">
        <v>30</v>
      </c>
      <c r="C167" s="22" t="s">
        <v>31</v>
      </c>
      <c r="D167" s="23">
        <v>4000</v>
      </c>
      <c r="E167" s="23">
        <v>4000</v>
      </c>
      <c r="F167" s="23">
        <v>4000</v>
      </c>
      <c r="G167" s="23">
        <v>634.65</v>
      </c>
      <c r="H167" s="24">
        <f t="shared" si="2"/>
        <v>15.866249999999999</v>
      </c>
      <c r="I167" s="3"/>
    </row>
    <row r="168" spans="1:9" ht="42.75" x14ac:dyDescent="0.2">
      <c r="A168" s="8">
        <v>1</v>
      </c>
      <c r="B168" s="21" t="s">
        <v>96</v>
      </c>
      <c r="C168" s="22" t="s">
        <v>97</v>
      </c>
      <c r="D168" s="23">
        <v>5876242</v>
      </c>
      <c r="E168" s="23">
        <v>5876242</v>
      </c>
      <c r="F168" s="23">
        <v>2324226</v>
      </c>
      <c r="G168" s="23">
        <v>1522061.5099999998</v>
      </c>
      <c r="H168" s="24">
        <f t="shared" si="2"/>
        <v>65.486811953742873</v>
      </c>
      <c r="I168" s="3"/>
    </row>
    <row r="169" spans="1:9" ht="15" x14ac:dyDescent="0.2">
      <c r="A169" s="8">
        <v>0</v>
      </c>
      <c r="B169" s="21" t="s">
        <v>10</v>
      </c>
      <c r="C169" s="22" t="s">
        <v>11</v>
      </c>
      <c r="D169" s="23">
        <v>3269481</v>
      </c>
      <c r="E169" s="23">
        <v>3269481</v>
      </c>
      <c r="F169" s="23">
        <v>743706</v>
      </c>
      <c r="G169" s="23">
        <v>676339.64</v>
      </c>
      <c r="H169" s="24">
        <f t="shared" si="2"/>
        <v>90.94180227132766</v>
      </c>
      <c r="I169" s="3"/>
    </row>
    <row r="170" spans="1:9" ht="15" x14ac:dyDescent="0.2">
      <c r="A170" s="8">
        <v>0</v>
      </c>
      <c r="B170" s="21" t="s">
        <v>12</v>
      </c>
      <c r="C170" s="22" t="s">
        <v>13</v>
      </c>
      <c r="D170" s="23">
        <v>719290</v>
      </c>
      <c r="E170" s="23">
        <v>719290</v>
      </c>
      <c r="F170" s="23">
        <v>163617</v>
      </c>
      <c r="G170" s="23">
        <v>148794.85</v>
      </c>
      <c r="H170" s="24">
        <f t="shared" si="2"/>
        <v>90.940947456560139</v>
      </c>
      <c r="I170" s="3"/>
    </row>
    <row r="171" spans="1:9" ht="15" x14ac:dyDescent="0.2">
      <c r="A171" s="8">
        <v>0</v>
      </c>
      <c r="B171" s="21" t="s">
        <v>14</v>
      </c>
      <c r="C171" s="22" t="s">
        <v>15</v>
      </c>
      <c r="D171" s="23">
        <v>22000</v>
      </c>
      <c r="E171" s="23">
        <v>22000</v>
      </c>
      <c r="F171" s="23">
        <v>22000</v>
      </c>
      <c r="G171" s="23">
        <v>0</v>
      </c>
      <c r="H171" s="24">
        <f t="shared" si="2"/>
        <v>0</v>
      </c>
      <c r="I171" s="3"/>
    </row>
    <row r="172" spans="1:9" ht="15" x14ac:dyDescent="0.2">
      <c r="A172" s="8">
        <v>0</v>
      </c>
      <c r="B172" s="21" t="s">
        <v>64</v>
      </c>
      <c r="C172" s="22" t="s">
        <v>65</v>
      </c>
      <c r="D172" s="23">
        <v>3120</v>
      </c>
      <c r="E172" s="23">
        <v>3120</v>
      </c>
      <c r="F172" s="23">
        <v>1000</v>
      </c>
      <c r="G172" s="23">
        <v>0</v>
      </c>
      <c r="H172" s="24">
        <f t="shared" si="2"/>
        <v>0</v>
      </c>
      <c r="I172" s="3"/>
    </row>
    <row r="173" spans="1:9" ht="15" x14ac:dyDescent="0.2">
      <c r="A173" s="8">
        <v>0</v>
      </c>
      <c r="B173" s="21" t="s">
        <v>16</v>
      </c>
      <c r="C173" s="22" t="s">
        <v>17</v>
      </c>
      <c r="D173" s="23">
        <v>12600</v>
      </c>
      <c r="E173" s="23">
        <v>12600</v>
      </c>
      <c r="F173" s="23">
        <v>3150</v>
      </c>
      <c r="G173" s="23">
        <v>2000</v>
      </c>
      <c r="H173" s="24">
        <f t="shared" si="2"/>
        <v>63.492063492063487</v>
      </c>
      <c r="I173" s="3"/>
    </row>
    <row r="174" spans="1:9" ht="15" x14ac:dyDescent="0.2">
      <c r="A174" s="8">
        <v>0</v>
      </c>
      <c r="B174" s="21" t="s">
        <v>20</v>
      </c>
      <c r="C174" s="22" t="s">
        <v>21</v>
      </c>
      <c r="D174" s="23">
        <v>1774265</v>
      </c>
      <c r="E174" s="23">
        <v>1774265</v>
      </c>
      <c r="F174" s="23">
        <v>1360634</v>
      </c>
      <c r="G174" s="23">
        <v>674742.85</v>
      </c>
      <c r="H174" s="24">
        <f t="shared" si="2"/>
        <v>49.590327009320653</v>
      </c>
      <c r="I174" s="3"/>
    </row>
    <row r="175" spans="1:9" ht="15" x14ac:dyDescent="0.2">
      <c r="A175" s="8">
        <v>0</v>
      </c>
      <c r="B175" s="21" t="s">
        <v>24</v>
      </c>
      <c r="C175" s="22" t="s">
        <v>25</v>
      </c>
      <c r="D175" s="23">
        <v>69880</v>
      </c>
      <c r="E175" s="23">
        <v>69880</v>
      </c>
      <c r="F175" s="23">
        <v>26527</v>
      </c>
      <c r="G175" s="23">
        <v>19758.169999999998</v>
      </c>
      <c r="H175" s="24">
        <f t="shared" si="2"/>
        <v>74.483243487767169</v>
      </c>
      <c r="I175" s="3"/>
    </row>
    <row r="176" spans="1:9" ht="30" x14ac:dyDescent="0.2">
      <c r="A176" s="8">
        <v>0</v>
      </c>
      <c r="B176" s="21" t="s">
        <v>28</v>
      </c>
      <c r="C176" s="22" t="s">
        <v>29</v>
      </c>
      <c r="D176" s="23">
        <v>3106</v>
      </c>
      <c r="E176" s="23">
        <v>3106</v>
      </c>
      <c r="F176" s="23">
        <v>1092</v>
      </c>
      <c r="G176" s="23">
        <v>426</v>
      </c>
      <c r="H176" s="24">
        <f t="shared" si="2"/>
        <v>39.010989010989015</v>
      </c>
      <c r="I176" s="3"/>
    </row>
    <row r="177" spans="1:9" ht="30" x14ac:dyDescent="0.2">
      <c r="A177" s="8">
        <v>0</v>
      </c>
      <c r="B177" s="21" t="s">
        <v>34</v>
      </c>
      <c r="C177" s="22" t="s">
        <v>35</v>
      </c>
      <c r="D177" s="23">
        <v>2500</v>
      </c>
      <c r="E177" s="23">
        <v>2500</v>
      </c>
      <c r="F177" s="23">
        <v>2500</v>
      </c>
      <c r="G177" s="23">
        <v>0</v>
      </c>
      <c r="H177" s="24">
        <f t="shared" si="2"/>
        <v>0</v>
      </c>
      <c r="I177" s="3"/>
    </row>
    <row r="178" spans="1:9" ht="57" x14ac:dyDescent="0.2">
      <c r="A178" s="8">
        <v>1</v>
      </c>
      <c r="B178" s="21" t="s">
        <v>98</v>
      </c>
      <c r="C178" s="22" t="s">
        <v>99</v>
      </c>
      <c r="D178" s="23">
        <v>8607521</v>
      </c>
      <c r="E178" s="23">
        <v>9510021</v>
      </c>
      <c r="F178" s="23">
        <v>2613367</v>
      </c>
      <c r="G178" s="23">
        <v>2376009.0300000003</v>
      </c>
      <c r="H178" s="24">
        <f t="shared" si="2"/>
        <v>90.917541623507162</v>
      </c>
      <c r="I178" s="3"/>
    </row>
    <row r="179" spans="1:9" ht="42.75" x14ac:dyDescent="0.2">
      <c r="A179" s="8">
        <v>1</v>
      </c>
      <c r="B179" s="21" t="s">
        <v>100</v>
      </c>
      <c r="C179" s="22" t="s">
        <v>61</v>
      </c>
      <c r="D179" s="23">
        <v>2172268</v>
      </c>
      <c r="E179" s="23">
        <v>2324768</v>
      </c>
      <c r="F179" s="23">
        <v>523100</v>
      </c>
      <c r="G179" s="23">
        <v>492553.32</v>
      </c>
      <c r="H179" s="24">
        <f t="shared" si="2"/>
        <v>94.160451156566623</v>
      </c>
      <c r="I179" s="3"/>
    </row>
    <row r="180" spans="1:9" ht="15" x14ac:dyDescent="0.2">
      <c r="A180" s="8">
        <v>0</v>
      </c>
      <c r="B180" s="21" t="s">
        <v>10</v>
      </c>
      <c r="C180" s="22" t="s">
        <v>11</v>
      </c>
      <c r="D180" s="23">
        <v>1668170</v>
      </c>
      <c r="E180" s="23">
        <v>1793170</v>
      </c>
      <c r="F180" s="23">
        <v>383500</v>
      </c>
      <c r="G180" s="23">
        <v>383240.43</v>
      </c>
      <c r="H180" s="24">
        <f t="shared" si="2"/>
        <v>99.932315514993476</v>
      </c>
      <c r="I180" s="3"/>
    </row>
    <row r="181" spans="1:9" ht="15" x14ac:dyDescent="0.2">
      <c r="A181" s="8">
        <v>0</v>
      </c>
      <c r="B181" s="21" t="s">
        <v>12</v>
      </c>
      <c r="C181" s="22" t="s">
        <v>13</v>
      </c>
      <c r="D181" s="23">
        <v>366998</v>
      </c>
      <c r="E181" s="23">
        <v>394498</v>
      </c>
      <c r="F181" s="23">
        <v>84370</v>
      </c>
      <c r="G181" s="23">
        <v>84312.89</v>
      </c>
      <c r="H181" s="24">
        <f t="shared" si="2"/>
        <v>99.932310062818544</v>
      </c>
      <c r="I181" s="3"/>
    </row>
    <row r="182" spans="1:9" ht="15" x14ac:dyDescent="0.2">
      <c r="A182" s="8">
        <v>0</v>
      </c>
      <c r="B182" s="21" t="s">
        <v>14</v>
      </c>
      <c r="C182" s="22" t="s">
        <v>15</v>
      </c>
      <c r="D182" s="23">
        <v>44500</v>
      </c>
      <c r="E182" s="23">
        <v>44500</v>
      </c>
      <c r="F182" s="23">
        <v>18000</v>
      </c>
      <c r="G182" s="23">
        <v>15000</v>
      </c>
      <c r="H182" s="24">
        <f t="shared" si="2"/>
        <v>83.333333333333343</v>
      </c>
      <c r="I182" s="3"/>
    </row>
    <row r="183" spans="1:9" ht="15" x14ac:dyDescent="0.2">
      <c r="A183" s="8">
        <v>0</v>
      </c>
      <c r="B183" s="21" t="s">
        <v>16</v>
      </c>
      <c r="C183" s="22" t="s">
        <v>17</v>
      </c>
      <c r="D183" s="23">
        <v>30000</v>
      </c>
      <c r="E183" s="23">
        <v>30000</v>
      </c>
      <c r="F183" s="23">
        <v>12000</v>
      </c>
      <c r="G183" s="23">
        <v>10000</v>
      </c>
      <c r="H183" s="24">
        <f t="shared" si="2"/>
        <v>83.333333333333343</v>
      </c>
      <c r="I183" s="3"/>
    </row>
    <row r="184" spans="1:9" ht="15" x14ac:dyDescent="0.2">
      <c r="A184" s="8">
        <v>0</v>
      </c>
      <c r="B184" s="21" t="s">
        <v>20</v>
      </c>
      <c r="C184" s="22" t="s">
        <v>21</v>
      </c>
      <c r="D184" s="23">
        <v>28500</v>
      </c>
      <c r="E184" s="23">
        <v>28500</v>
      </c>
      <c r="F184" s="23">
        <v>15500</v>
      </c>
      <c r="G184" s="23">
        <v>0</v>
      </c>
      <c r="H184" s="24">
        <f t="shared" si="2"/>
        <v>0</v>
      </c>
      <c r="I184" s="3"/>
    </row>
    <row r="185" spans="1:9" ht="15" x14ac:dyDescent="0.2">
      <c r="A185" s="8">
        <v>0</v>
      </c>
      <c r="B185" s="21" t="s">
        <v>22</v>
      </c>
      <c r="C185" s="22" t="s">
        <v>23</v>
      </c>
      <c r="D185" s="23">
        <v>4900</v>
      </c>
      <c r="E185" s="23">
        <v>4900</v>
      </c>
      <c r="F185" s="23">
        <v>1230</v>
      </c>
      <c r="G185" s="23">
        <v>0</v>
      </c>
      <c r="H185" s="24">
        <f t="shared" si="2"/>
        <v>0</v>
      </c>
      <c r="I185" s="3"/>
    </row>
    <row r="186" spans="1:9" ht="15" x14ac:dyDescent="0.2">
      <c r="A186" s="8">
        <v>0</v>
      </c>
      <c r="B186" s="21" t="s">
        <v>24</v>
      </c>
      <c r="C186" s="22" t="s">
        <v>25</v>
      </c>
      <c r="D186" s="23">
        <v>25200</v>
      </c>
      <c r="E186" s="23">
        <v>25200</v>
      </c>
      <c r="F186" s="23">
        <v>8500</v>
      </c>
      <c r="G186" s="23">
        <v>0</v>
      </c>
      <c r="H186" s="24">
        <f t="shared" si="2"/>
        <v>0</v>
      </c>
      <c r="I186" s="3"/>
    </row>
    <row r="187" spans="1:9" ht="30" x14ac:dyDescent="0.2">
      <c r="A187" s="8">
        <v>0</v>
      </c>
      <c r="B187" s="21" t="s">
        <v>34</v>
      </c>
      <c r="C187" s="22" t="s">
        <v>35</v>
      </c>
      <c r="D187" s="23">
        <v>4000</v>
      </c>
      <c r="E187" s="23">
        <v>4000</v>
      </c>
      <c r="F187" s="23">
        <v>0</v>
      </c>
      <c r="G187" s="23">
        <v>0</v>
      </c>
      <c r="H187" s="24">
        <f t="shared" si="2"/>
        <v>0</v>
      </c>
      <c r="I187" s="3"/>
    </row>
    <row r="188" spans="1:9" ht="28.5" x14ac:dyDescent="0.2">
      <c r="A188" s="8">
        <v>1</v>
      </c>
      <c r="B188" s="21" t="s">
        <v>101</v>
      </c>
      <c r="C188" s="22" t="s">
        <v>33</v>
      </c>
      <c r="D188" s="23">
        <v>9000</v>
      </c>
      <c r="E188" s="23">
        <v>9000</v>
      </c>
      <c r="F188" s="23">
        <v>0</v>
      </c>
      <c r="G188" s="23">
        <v>0</v>
      </c>
      <c r="H188" s="24">
        <f t="shared" si="2"/>
        <v>0</v>
      </c>
      <c r="I188" s="3"/>
    </row>
    <row r="189" spans="1:9" ht="30" x14ac:dyDescent="0.2">
      <c r="A189" s="8">
        <v>0</v>
      </c>
      <c r="B189" s="21" t="s">
        <v>34</v>
      </c>
      <c r="C189" s="22" t="s">
        <v>35</v>
      </c>
      <c r="D189" s="23">
        <v>9000</v>
      </c>
      <c r="E189" s="23">
        <v>9000</v>
      </c>
      <c r="F189" s="23">
        <v>0</v>
      </c>
      <c r="G189" s="23">
        <v>0</v>
      </c>
      <c r="H189" s="24">
        <f t="shared" si="2"/>
        <v>0</v>
      </c>
      <c r="I189" s="3"/>
    </row>
    <row r="190" spans="1:9" ht="28.5" x14ac:dyDescent="0.2">
      <c r="A190" s="8">
        <v>1</v>
      </c>
      <c r="B190" s="21" t="s">
        <v>102</v>
      </c>
      <c r="C190" s="22" t="s">
        <v>103</v>
      </c>
      <c r="D190" s="23">
        <v>3000</v>
      </c>
      <c r="E190" s="23">
        <v>3000</v>
      </c>
      <c r="F190" s="23">
        <v>750</v>
      </c>
      <c r="G190" s="23">
        <v>140</v>
      </c>
      <c r="H190" s="24">
        <f t="shared" si="2"/>
        <v>18.666666666666668</v>
      </c>
      <c r="I190" s="3"/>
    </row>
    <row r="191" spans="1:9" ht="30" x14ac:dyDescent="0.2">
      <c r="A191" s="8">
        <v>0</v>
      </c>
      <c r="B191" s="21" t="s">
        <v>38</v>
      </c>
      <c r="C191" s="22" t="s">
        <v>39</v>
      </c>
      <c r="D191" s="23">
        <v>3000</v>
      </c>
      <c r="E191" s="23">
        <v>3000</v>
      </c>
      <c r="F191" s="23">
        <v>750</v>
      </c>
      <c r="G191" s="23">
        <v>140</v>
      </c>
      <c r="H191" s="24">
        <f t="shared" si="2"/>
        <v>18.666666666666668</v>
      </c>
      <c r="I191" s="3"/>
    </row>
    <row r="192" spans="1:9" ht="42.75" x14ac:dyDescent="0.2">
      <c r="A192" s="8">
        <v>1</v>
      </c>
      <c r="B192" s="21" t="s">
        <v>104</v>
      </c>
      <c r="C192" s="22" t="s">
        <v>105</v>
      </c>
      <c r="D192" s="23">
        <v>20000</v>
      </c>
      <c r="E192" s="23">
        <v>20000</v>
      </c>
      <c r="F192" s="23">
        <v>5100</v>
      </c>
      <c r="G192" s="23">
        <v>2780.91</v>
      </c>
      <c r="H192" s="24">
        <f t="shared" si="2"/>
        <v>54.527647058823526</v>
      </c>
      <c r="I192" s="3"/>
    </row>
    <row r="193" spans="1:9" ht="30" x14ac:dyDescent="0.2">
      <c r="A193" s="8">
        <v>0</v>
      </c>
      <c r="B193" s="21" t="s">
        <v>38</v>
      </c>
      <c r="C193" s="22" t="s">
        <v>39</v>
      </c>
      <c r="D193" s="23">
        <v>20000</v>
      </c>
      <c r="E193" s="23">
        <v>20000</v>
      </c>
      <c r="F193" s="23">
        <v>5100</v>
      </c>
      <c r="G193" s="23">
        <v>2780.91</v>
      </c>
      <c r="H193" s="24">
        <f t="shared" si="2"/>
        <v>54.527647058823526</v>
      </c>
      <c r="I193" s="3"/>
    </row>
    <row r="194" spans="1:9" ht="42.75" x14ac:dyDescent="0.2">
      <c r="A194" s="8">
        <v>1</v>
      </c>
      <c r="B194" s="21" t="s">
        <v>106</v>
      </c>
      <c r="C194" s="22" t="s">
        <v>107</v>
      </c>
      <c r="D194" s="23">
        <v>48450</v>
      </c>
      <c r="E194" s="23">
        <v>48450</v>
      </c>
      <c r="F194" s="23">
        <v>12111</v>
      </c>
      <c r="G194" s="23">
        <v>10273.780000000001</v>
      </c>
      <c r="H194" s="24">
        <f t="shared" si="2"/>
        <v>84.83015440508629</v>
      </c>
      <c r="I194" s="3"/>
    </row>
    <row r="195" spans="1:9" ht="15" x14ac:dyDescent="0.2">
      <c r="A195" s="8">
        <v>0</v>
      </c>
      <c r="B195" s="21" t="s">
        <v>78</v>
      </c>
      <c r="C195" s="22" t="s">
        <v>79</v>
      </c>
      <c r="D195" s="23">
        <v>48450</v>
      </c>
      <c r="E195" s="23">
        <v>48450</v>
      </c>
      <c r="F195" s="23">
        <v>12111</v>
      </c>
      <c r="G195" s="23">
        <v>10273.780000000001</v>
      </c>
      <c r="H195" s="24">
        <f t="shared" si="2"/>
        <v>84.83015440508629</v>
      </c>
      <c r="I195" s="3"/>
    </row>
    <row r="196" spans="1:9" ht="85.5" x14ac:dyDescent="0.2">
      <c r="A196" s="8">
        <v>1</v>
      </c>
      <c r="B196" s="21" t="s">
        <v>108</v>
      </c>
      <c r="C196" s="22" t="s">
        <v>109</v>
      </c>
      <c r="D196" s="23">
        <v>500000</v>
      </c>
      <c r="E196" s="23">
        <v>500000</v>
      </c>
      <c r="F196" s="23">
        <v>166580</v>
      </c>
      <c r="G196" s="23">
        <v>114636.78</v>
      </c>
      <c r="H196" s="24">
        <f t="shared" si="2"/>
        <v>68.817853283707535</v>
      </c>
      <c r="I196" s="3"/>
    </row>
    <row r="197" spans="1:9" ht="15" x14ac:dyDescent="0.2">
      <c r="A197" s="8">
        <v>0</v>
      </c>
      <c r="B197" s="21" t="s">
        <v>78</v>
      </c>
      <c r="C197" s="22" t="s">
        <v>79</v>
      </c>
      <c r="D197" s="23">
        <v>500000</v>
      </c>
      <c r="E197" s="23">
        <v>500000</v>
      </c>
      <c r="F197" s="23">
        <v>166580</v>
      </c>
      <c r="G197" s="23">
        <v>114636.78</v>
      </c>
      <c r="H197" s="24">
        <f t="shared" si="2"/>
        <v>68.817853283707535</v>
      </c>
      <c r="I197" s="3"/>
    </row>
    <row r="198" spans="1:9" ht="42.75" x14ac:dyDescent="0.2">
      <c r="A198" s="8">
        <v>1</v>
      </c>
      <c r="B198" s="21" t="s">
        <v>110</v>
      </c>
      <c r="C198" s="22" t="s">
        <v>111</v>
      </c>
      <c r="D198" s="23">
        <v>100000</v>
      </c>
      <c r="E198" s="23">
        <v>100000</v>
      </c>
      <c r="F198" s="23">
        <v>25200</v>
      </c>
      <c r="G198" s="23">
        <v>25200</v>
      </c>
      <c r="H198" s="24">
        <f t="shared" si="2"/>
        <v>100</v>
      </c>
      <c r="I198" s="3"/>
    </row>
    <row r="199" spans="1:9" ht="30" x14ac:dyDescent="0.2">
      <c r="A199" s="8">
        <v>0</v>
      </c>
      <c r="B199" s="21" t="s">
        <v>38</v>
      </c>
      <c r="C199" s="22" t="s">
        <v>39</v>
      </c>
      <c r="D199" s="23">
        <v>100000</v>
      </c>
      <c r="E199" s="23">
        <v>100000</v>
      </c>
      <c r="F199" s="23">
        <v>25200</v>
      </c>
      <c r="G199" s="23">
        <v>25200</v>
      </c>
      <c r="H199" s="24">
        <f t="shared" si="2"/>
        <v>100</v>
      </c>
      <c r="I199" s="3"/>
    </row>
    <row r="200" spans="1:9" ht="28.5" x14ac:dyDescent="0.2">
      <c r="A200" s="8">
        <v>1</v>
      </c>
      <c r="B200" s="21" t="s">
        <v>112</v>
      </c>
      <c r="C200" s="22" t="s">
        <v>113</v>
      </c>
      <c r="D200" s="23">
        <v>5214803</v>
      </c>
      <c r="E200" s="23">
        <v>5214803</v>
      </c>
      <c r="F200" s="23">
        <v>1306526</v>
      </c>
      <c r="G200" s="23">
        <v>1227524.24</v>
      </c>
      <c r="H200" s="24">
        <f t="shared" si="2"/>
        <v>93.953295992578788</v>
      </c>
      <c r="I200" s="3"/>
    </row>
    <row r="201" spans="1:9" ht="15" x14ac:dyDescent="0.2">
      <c r="A201" s="8">
        <v>0</v>
      </c>
      <c r="B201" s="21" t="s">
        <v>10</v>
      </c>
      <c r="C201" s="22" t="s">
        <v>11</v>
      </c>
      <c r="D201" s="23">
        <v>4120894</v>
      </c>
      <c r="E201" s="23">
        <v>4120894</v>
      </c>
      <c r="F201" s="23">
        <v>1003898</v>
      </c>
      <c r="G201" s="23">
        <v>998918.94</v>
      </c>
      <c r="H201" s="24">
        <f t="shared" si="2"/>
        <v>99.504027301578446</v>
      </c>
      <c r="I201" s="3"/>
    </row>
    <row r="202" spans="1:9" ht="15" x14ac:dyDescent="0.2">
      <c r="A202" s="8">
        <v>0</v>
      </c>
      <c r="B202" s="21" t="s">
        <v>12</v>
      </c>
      <c r="C202" s="22" t="s">
        <v>13</v>
      </c>
      <c r="D202" s="23">
        <v>882429</v>
      </c>
      <c r="E202" s="23">
        <v>882429</v>
      </c>
      <c r="F202" s="23">
        <v>214815</v>
      </c>
      <c r="G202" s="23">
        <v>214663.09</v>
      </c>
      <c r="H202" s="24">
        <f t="shared" ref="H202:H265" si="3">IF(F202=0,0,(G202/F202)*100)</f>
        <v>99.92928333682471</v>
      </c>
      <c r="I202" s="3"/>
    </row>
    <row r="203" spans="1:9" ht="15" x14ac:dyDescent="0.2">
      <c r="A203" s="8">
        <v>0</v>
      </c>
      <c r="B203" s="21" t="s">
        <v>14</v>
      </c>
      <c r="C203" s="22" t="s">
        <v>15</v>
      </c>
      <c r="D203" s="23">
        <v>30000</v>
      </c>
      <c r="E203" s="23">
        <v>30000</v>
      </c>
      <c r="F203" s="23">
        <v>9300</v>
      </c>
      <c r="G203" s="23">
        <v>0</v>
      </c>
      <c r="H203" s="24">
        <f t="shared" si="3"/>
        <v>0</v>
      </c>
      <c r="I203" s="3"/>
    </row>
    <row r="204" spans="1:9" ht="15" x14ac:dyDescent="0.2">
      <c r="A204" s="8">
        <v>0</v>
      </c>
      <c r="B204" s="21" t="s">
        <v>16</v>
      </c>
      <c r="C204" s="22" t="s">
        <v>17</v>
      </c>
      <c r="D204" s="23">
        <v>15000</v>
      </c>
      <c r="E204" s="23">
        <v>15000</v>
      </c>
      <c r="F204" s="23">
        <v>3750</v>
      </c>
      <c r="G204" s="23">
        <v>1250</v>
      </c>
      <c r="H204" s="24">
        <f t="shared" si="3"/>
        <v>33.333333333333329</v>
      </c>
      <c r="I204" s="3"/>
    </row>
    <row r="205" spans="1:9" ht="15" x14ac:dyDescent="0.2">
      <c r="A205" s="8">
        <v>0</v>
      </c>
      <c r="B205" s="21" t="s">
        <v>20</v>
      </c>
      <c r="C205" s="22" t="s">
        <v>21</v>
      </c>
      <c r="D205" s="23">
        <v>73229</v>
      </c>
      <c r="E205" s="23">
        <v>73229</v>
      </c>
      <c r="F205" s="23">
        <v>36615</v>
      </c>
      <c r="G205" s="23">
        <v>0</v>
      </c>
      <c r="H205" s="24">
        <f t="shared" si="3"/>
        <v>0</v>
      </c>
      <c r="I205" s="3"/>
    </row>
    <row r="206" spans="1:9" ht="15" x14ac:dyDescent="0.2">
      <c r="A206" s="8">
        <v>0</v>
      </c>
      <c r="B206" s="21" t="s">
        <v>22</v>
      </c>
      <c r="C206" s="22" t="s">
        <v>23</v>
      </c>
      <c r="D206" s="23">
        <v>10800</v>
      </c>
      <c r="E206" s="23">
        <v>10800</v>
      </c>
      <c r="F206" s="23">
        <v>2700</v>
      </c>
      <c r="G206" s="23">
        <v>0</v>
      </c>
      <c r="H206" s="24">
        <f t="shared" si="3"/>
        <v>0</v>
      </c>
      <c r="I206" s="3"/>
    </row>
    <row r="207" spans="1:9" ht="15" x14ac:dyDescent="0.2">
      <c r="A207" s="8">
        <v>0</v>
      </c>
      <c r="B207" s="21" t="s">
        <v>24</v>
      </c>
      <c r="C207" s="22" t="s">
        <v>25</v>
      </c>
      <c r="D207" s="23">
        <v>29100</v>
      </c>
      <c r="E207" s="23">
        <v>29100</v>
      </c>
      <c r="F207" s="23">
        <v>10848</v>
      </c>
      <c r="G207" s="23">
        <v>1439.26</v>
      </c>
      <c r="H207" s="24">
        <f t="shared" si="3"/>
        <v>13.267514749262538</v>
      </c>
      <c r="I207" s="3"/>
    </row>
    <row r="208" spans="1:9" ht="15" x14ac:dyDescent="0.2">
      <c r="A208" s="8">
        <v>0</v>
      </c>
      <c r="B208" s="21" t="s">
        <v>26</v>
      </c>
      <c r="C208" s="22" t="s">
        <v>27</v>
      </c>
      <c r="D208" s="23">
        <v>53351</v>
      </c>
      <c r="E208" s="23">
        <v>53351</v>
      </c>
      <c r="F208" s="23">
        <v>24600</v>
      </c>
      <c r="G208" s="23">
        <v>11252.95</v>
      </c>
      <c r="H208" s="24">
        <f t="shared" si="3"/>
        <v>45.743699186991869</v>
      </c>
      <c r="I208" s="3"/>
    </row>
    <row r="209" spans="1:9" ht="28.5" x14ac:dyDescent="0.2">
      <c r="A209" s="8">
        <v>1</v>
      </c>
      <c r="B209" s="21" t="s">
        <v>114</v>
      </c>
      <c r="C209" s="22" t="s">
        <v>115</v>
      </c>
      <c r="D209" s="23">
        <v>540000</v>
      </c>
      <c r="E209" s="23">
        <v>1290000</v>
      </c>
      <c r="F209" s="23">
        <v>574000</v>
      </c>
      <c r="G209" s="23">
        <v>502900</v>
      </c>
      <c r="H209" s="24">
        <f t="shared" si="3"/>
        <v>87.613240418118465</v>
      </c>
      <c r="I209" s="3"/>
    </row>
    <row r="210" spans="1:9" ht="15" x14ac:dyDescent="0.2">
      <c r="A210" s="8">
        <v>0</v>
      </c>
      <c r="B210" s="21" t="s">
        <v>16</v>
      </c>
      <c r="C210" s="22" t="s">
        <v>17</v>
      </c>
      <c r="D210" s="23">
        <v>40000</v>
      </c>
      <c r="E210" s="23">
        <v>40000</v>
      </c>
      <c r="F210" s="23">
        <v>24000</v>
      </c>
      <c r="G210" s="23">
        <v>11900</v>
      </c>
      <c r="H210" s="24">
        <f t="shared" si="3"/>
        <v>49.583333333333336</v>
      </c>
      <c r="I210" s="3"/>
    </row>
    <row r="211" spans="1:9" ht="15" x14ac:dyDescent="0.2">
      <c r="A211" s="8">
        <v>0</v>
      </c>
      <c r="B211" s="21" t="s">
        <v>78</v>
      </c>
      <c r="C211" s="22" t="s">
        <v>79</v>
      </c>
      <c r="D211" s="23">
        <v>500000</v>
      </c>
      <c r="E211" s="23">
        <v>1250000</v>
      </c>
      <c r="F211" s="23">
        <v>550000</v>
      </c>
      <c r="G211" s="23">
        <v>491000</v>
      </c>
      <c r="H211" s="24">
        <f t="shared" si="3"/>
        <v>89.272727272727266</v>
      </c>
      <c r="I211" s="3"/>
    </row>
    <row r="212" spans="1:9" ht="42.75" x14ac:dyDescent="0.2">
      <c r="A212" s="8">
        <v>1</v>
      </c>
      <c r="B212" s="21" t="s">
        <v>116</v>
      </c>
      <c r="C212" s="22" t="s">
        <v>117</v>
      </c>
      <c r="D212" s="23">
        <v>1096735</v>
      </c>
      <c r="E212" s="23">
        <v>1171735</v>
      </c>
      <c r="F212" s="23">
        <v>365650</v>
      </c>
      <c r="G212" s="23">
        <v>277579.3</v>
      </c>
      <c r="H212" s="24">
        <f t="shared" si="3"/>
        <v>75.913934089976749</v>
      </c>
      <c r="I212" s="3"/>
    </row>
    <row r="213" spans="1:9" ht="42.75" x14ac:dyDescent="0.2">
      <c r="A213" s="8">
        <v>1</v>
      </c>
      <c r="B213" s="21" t="s">
        <v>118</v>
      </c>
      <c r="C213" s="22" t="s">
        <v>61</v>
      </c>
      <c r="D213" s="23">
        <v>1090735</v>
      </c>
      <c r="E213" s="23">
        <v>1165735</v>
      </c>
      <c r="F213" s="23">
        <v>365650</v>
      </c>
      <c r="G213" s="23">
        <v>277579.3</v>
      </c>
      <c r="H213" s="24">
        <f t="shared" si="3"/>
        <v>75.913934089976749</v>
      </c>
      <c r="I213" s="3"/>
    </row>
    <row r="214" spans="1:9" ht="15" x14ac:dyDescent="0.2">
      <c r="A214" s="8">
        <v>0</v>
      </c>
      <c r="B214" s="21" t="s">
        <v>10</v>
      </c>
      <c r="C214" s="22" t="s">
        <v>11</v>
      </c>
      <c r="D214" s="23">
        <v>850603</v>
      </c>
      <c r="E214" s="23">
        <v>850603</v>
      </c>
      <c r="F214" s="23">
        <v>222300</v>
      </c>
      <c r="G214" s="23">
        <v>222261.71</v>
      </c>
      <c r="H214" s="24">
        <f t="shared" si="3"/>
        <v>99.982775528565</v>
      </c>
      <c r="I214" s="3"/>
    </row>
    <row r="215" spans="1:9" ht="15" x14ac:dyDescent="0.2">
      <c r="A215" s="8">
        <v>0</v>
      </c>
      <c r="B215" s="21" t="s">
        <v>12</v>
      </c>
      <c r="C215" s="22" t="s">
        <v>13</v>
      </c>
      <c r="D215" s="23">
        <v>187132</v>
      </c>
      <c r="E215" s="23">
        <v>187132</v>
      </c>
      <c r="F215" s="23">
        <v>48906</v>
      </c>
      <c r="G215" s="23">
        <v>48897.59</v>
      </c>
      <c r="H215" s="24">
        <f t="shared" si="3"/>
        <v>99.982803745961633</v>
      </c>
      <c r="I215" s="3"/>
    </row>
    <row r="216" spans="1:9" ht="15" x14ac:dyDescent="0.2">
      <c r="A216" s="8">
        <v>0</v>
      </c>
      <c r="B216" s="21" t="s">
        <v>14</v>
      </c>
      <c r="C216" s="22" t="s">
        <v>15</v>
      </c>
      <c r="D216" s="23">
        <v>8000</v>
      </c>
      <c r="E216" s="23">
        <v>83000</v>
      </c>
      <c r="F216" s="23">
        <v>78000</v>
      </c>
      <c r="G216" s="23">
        <v>3000</v>
      </c>
      <c r="H216" s="24">
        <f t="shared" si="3"/>
        <v>3.8461538461538463</v>
      </c>
      <c r="I216" s="3"/>
    </row>
    <row r="217" spans="1:9" ht="15" x14ac:dyDescent="0.2">
      <c r="A217" s="8">
        <v>0</v>
      </c>
      <c r="B217" s="21" t="s">
        <v>16</v>
      </c>
      <c r="C217" s="22" t="s">
        <v>17</v>
      </c>
      <c r="D217" s="23">
        <v>6000</v>
      </c>
      <c r="E217" s="23">
        <v>6000</v>
      </c>
      <c r="F217" s="23">
        <v>4000</v>
      </c>
      <c r="G217" s="23">
        <v>3420</v>
      </c>
      <c r="H217" s="24">
        <f t="shared" si="3"/>
        <v>85.5</v>
      </c>
      <c r="I217" s="3"/>
    </row>
    <row r="218" spans="1:9" ht="15" x14ac:dyDescent="0.2">
      <c r="A218" s="8">
        <v>0</v>
      </c>
      <c r="B218" s="21" t="s">
        <v>20</v>
      </c>
      <c r="C218" s="22" t="s">
        <v>21</v>
      </c>
      <c r="D218" s="23">
        <v>27000</v>
      </c>
      <c r="E218" s="23">
        <v>27000</v>
      </c>
      <c r="F218" s="23">
        <v>8494</v>
      </c>
      <c r="G218" s="23">
        <v>0</v>
      </c>
      <c r="H218" s="24">
        <f t="shared" si="3"/>
        <v>0</v>
      </c>
      <c r="I218" s="3"/>
    </row>
    <row r="219" spans="1:9" ht="15" x14ac:dyDescent="0.2">
      <c r="A219" s="8">
        <v>0</v>
      </c>
      <c r="B219" s="21" t="s">
        <v>22</v>
      </c>
      <c r="C219" s="22" t="s">
        <v>23</v>
      </c>
      <c r="D219" s="23">
        <v>2500</v>
      </c>
      <c r="E219" s="23">
        <v>2500</v>
      </c>
      <c r="F219" s="23">
        <v>900</v>
      </c>
      <c r="G219" s="23">
        <v>0</v>
      </c>
      <c r="H219" s="24">
        <f t="shared" si="3"/>
        <v>0</v>
      </c>
      <c r="I219" s="3"/>
    </row>
    <row r="220" spans="1:9" ht="15" x14ac:dyDescent="0.2">
      <c r="A220" s="8">
        <v>0</v>
      </c>
      <c r="B220" s="21" t="s">
        <v>24</v>
      </c>
      <c r="C220" s="22" t="s">
        <v>25</v>
      </c>
      <c r="D220" s="23">
        <v>9500</v>
      </c>
      <c r="E220" s="23">
        <v>9500</v>
      </c>
      <c r="F220" s="23">
        <v>3050</v>
      </c>
      <c r="G220" s="23">
        <v>0</v>
      </c>
      <c r="H220" s="24">
        <f t="shared" si="3"/>
        <v>0</v>
      </c>
      <c r="I220" s="3"/>
    </row>
    <row r="221" spans="1:9" ht="28.5" x14ac:dyDescent="0.2">
      <c r="A221" s="8">
        <v>1</v>
      </c>
      <c r="B221" s="21" t="s">
        <v>119</v>
      </c>
      <c r="C221" s="22" t="s">
        <v>33</v>
      </c>
      <c r="D221" s="23">
        <v>6000</v>
      </c>
      <c r="E221" s="23">
        <v>6000</v>
      </c>
      <c r="F221" s="23">
        <v>0</v>
      </c>
      <c r="G221" s="23">
        <v>0</v>
      </c>
      <c r="H221" s="24">
        <f t="shared" si="3"/>
        <v>0</v>
      </c>
      <c r="I221" s="3"/>
    </row>
    <row r="222" spans="1:9" ht="30" x14ac:dyDescent="0.2">
      <c r="A222" s="8">
        <v>0</v>
      </c>
      <c r="B222" s="21" t="s">
        <v>34</v>
      </c>
      <c r="C222" s="22" t="s">
        <v>35</v>
      </c>
      <c r="D222" s="23">
        <v>6000</v>
      </c>
      <c r="E222" s="23">
        <v>6000</v>
      </c>
      <c r="F222" s="23">
        <v>0</v>
      </c>
      <c r="G222" s="23">
        <v>0</v>
      </c>
      <c r="H222" s="24">
        <f t="shared" si="3"/>
        <v>0</v>
      </c>
      <c r="I222" s="3"/>
    </row>
    <row r="223" spans="1:9" ht="42.75" x14ac:dyDescent="0.2">
      <c r="A223" s="8">
        <v>1</v>
      </c>
      <c r="B223" s="21" t="s">
        <v>120</v>
      </c>
      <c r="C223" s="22" t="s">
        <v>121</v>
      </c>
      <c r="D223" s="23">
        <v>2039916</v>
      </c>
      <c r="E223" s="23">
        <v>2039916</v>
      </c>
      <c r="F223" s="23">
        <v>695328</v>
      </c>
      <c r="G223" s="23">
        <v>660129.54</v>
      </c>
      <c r="H223" s="24">
        <f t="shared" si="3"/>
        <v>94.937862418887207</v>
      </c>
      <c r="I223" s="3"/>
    </row>
    <row r="224" spans="1:9" ht="42.75" x14ac:dyDescent="0.2">
      <c r="A224" s="8">
        <v>1</v>
      </c>
      <c r="B224" s="21" t="s">
        <v>122</v>
      </c>
      <c r="C224" s="22" t="s">
        <v>61</v>
      </c>
      <c r="D224" s="23">
        <v>1968476</v>
      </c>
      <c r="E224" s="23">
        <v>1968476</v>
      </c>
      <c r="F224" s="23">
        <v>631388</v>
      </c>
      <c r="G224" s="23">
        <v>606189.54</v>
      </c>
      <c r="H224" s="24">
        <f t="shared" si="3"/>
        <v>96.00903723225656</v>
      </c>
      <c r="I224" s="3"/>
    </row>
    <row r="225" spans="1:9" ht="15" x14ac:dyDescent="0.2">
      <c r="A225" s="8">
        <v>0</v>
      </c>
      <c r="B225" s="21" t="s">
        <v>10</v>
      </c>
      <c r="C225" s="22" t="s">
        <v>11</v>
      </c>
      <c r="D225" s="23">
        <v>1509160</v>
      </c>
      <c r="E225" s="23">
        <v>1509160</v>
      </c>
      <c r="F225" s="23">
        <v>496100</v>
      </c>
      <c r="G225" s="23">
        <v>496001.13</v>
      </c>
      <c r="H225" s="24">
        <f t="shared" si="3"/>
        <v>99.980070550292282</v>
      </c>
      <c r="I225" s="3"/>
    </row>
    <row r="226" spans="1:9" ht="15" x14ac:dyDescent="0.2">
      <c r="A226" s="8">
        <v>0</v>
      </c>
      <c r="B226" s="21" t="s">
        <v>12</v>
      </c>
      <c r="C226" s="22" t="s">
        <v>13</v>
      </c>
      <c r="D226" s="23">
        <v>332020</v>
      </c>
      <c r="E226" s="23">
        <v>332020</v>
      </c>
      <c r="F226" s="23">
        <v>107080</v>
      </c>
      <c r="G226" s="23">
        <v>99788.41</v>
      </c>
      <c r="H226" s="24">
        <f t="shared" si="3"/>
        <v>93.190521105715348</v>
      </c>
      <c r="I226" s="3"/>
    </row>
    <row r="227" spans="1:9" ht="15" x14ac:dyDescent="0.2">
      <c r="A227" s="8">
        <v>0</v>
      </c>
      <c r="B227" s="21" t="s">
        <v>14</v>
      </c>
      <c r="C227" s="22" t="s">
        <v>15</v>
      </c>
      <c r="D227" s="23">
        <v>16240</v>
      </c>
      <c r="E227" s="23">
        <v>16240</v>
      </c>
      <c r="F227" s="23">
        <v>1390</v>
      </c>
      <c r="G227" s="23">
        <v>1250</v>
      </c>
      <c r="H227" s="24">
        <f t="shared" si="3"/>
        <v>89.928057553956833</v>
      </c>
      <c r="I227" s="3"/>
    </row>
    <row r="228" spans="1:9" ht="15" x14ac:dyDescent="0.2">
      <c r="A228" s="8">
        <v>0</v>
      </c>
      <c r="B228" s="21" t="s">
        <v>16</v>
      </c>
      <c r="C228" s="22" t="s">
        <v>17</v>
      </c>
      <c r="D228" s="23">
        <v>66616</v>
      </c>
      <c r="E228" s="23">
        <v>66616</v>
      </c>
      <c r="F228" s="23">
        <v>9766</v>
      </c>
      <c r="G228" s="23">
        <v>9150</v>
      </c>
      <c r="H228" s="24">
        <f t="shared" si="3"/>
        <v>93.692402211755066</v>
      </c>
      <c r="I228" s="3"/>
    </row>
    <row r="229" spans="1:9" ht="15" x14ac:dyDescent="0.2">
      <c r="A229" s="8">
        <v>0</v>
      </c>
      <c r="B229" s="21" t="s">
        <v>22</v>
      </c>
      <c r="C229" s="22" t="s">
        <v>23</v>
      </c>
      <c r="D229" s="23">
        <v>2340</v>
      </c>
      <c r="E229" s="23">
        <v>2340</v>
      </c>
      <c r="F229" s="23">
        <v>752</v>
      </c>
      <c r="G229" s="23">
        <v>0</v>
      </c>
      <c r="H229" s="24">
        <f t="shared" si="3"/>
        <v>0</v>
      </c>
      <c r="I229" s="3"/>
    </row>
    <row r="230" spans="1:9" ht="15" x14ac:dyDescent="0.2">
      <c r="A230" s="8">
        <v>0</v>
      </c>
      <c r="B230" s="21" t="s">
        <v>24</v>
      </c>
      <c r="C230" s="22" t="s">
        <v>25</v>
      </c>
      <c r="D230" s="23">
        <v>26930</v>
      </c>
      <c r="E230" s="23">
        <v>26930</v>
      </c>
      <c r="F230" s="23">
        <v>8800</v>
      </c>
      <c r="G230" s="23">
        <v>0</v>
      </c>
      <c r="H230" s="24">
        <f t="shared" si="3"/>
        <v>0</v>
      </c>
      <c r="I230" s="3"/>
    </row>
    <row r="231" spans="1:9" ht="15" x14ac:dyDescent="0.2">
      <c r="A231" s="8">
        <v>0</v>
      </c>
      <c r="B231" s="21" t="s">
        <v>26</v>
      </c>
      <c r="C231" s="22" t="s">
        <v>27</v>
      </c>
      <c r="D231" s="23">
        <v>15170</v>
      </c>
      <c r="E231" s="23">
        <v>15170</v>
      </c>
      <c r="F231" s="23">
        <v>7500</v>
      </c>
      <c r="G231" s="23">
        <v>0</v>
      </c>
      <c r="H231" s="24">
        <f t="shared" si="3"/>
        <v>0</v>
      </c>
      <c r="I231" s="3"/>
    </row>
    <row r="232" spans="1:9" ht="28.5" x14ac:dyDescent="0.2">
      <c r="A232" s="8">
        <v>1</v>
      </c>
      <c r="B232" s="21" t="s">
        <v>123</v>
      </c>
      <c r="C232" s="22" t="s">
        <v>33</v>
      </c>
      <c r="D232" s="23">
        <v>7500</v>
      </c>
      <c r="E232" s="23">
        <v>7500</v>
      </c>
      <c r="F232" s="23">
        <v>0</v>
      </c>
      <c r="G232" s="23">
        <v>0</v>
      </c>
      <c r="H232" s="24">
        <f t="shared" si="3"/>
        <v>0</v>
      </c>
      <c r="I232" s="3"/>
    </row>
    <row r="233" spans="1:9" ht="30" x14ac:dyDescent="0.2">
      <c r="A233" s="8">
        <v>0</v>
      </c>
      <c r="B233" s="21" t="s">
        <v>34</v>
      </c>
      <c r="C233" s="22" t="s">
        <v>35</v>
      </c>
      <c r="D233" s="23">
        <v>7500</v>
      </c>
      <c r="E233" s="23">
        <v>7500</v>
      </c>
      <c r="F233" s="23">
        <v>0</v>
      </c>
      <c r="G233" s="23">
        <v>0</v>
      </c>
      <c r="H233" s="24">
        <f t="shared" si="3"/>
        <v>0</v>
      </c>
      <c r="I233" s="3"/>
    </row>
    <row r="234" spans="1:9" ht="15" x14ac:dyDescent="0.2">
      <c r="A234" s="8">
        <v>1</v>
      </c>
      <c r="B234" s="21" t="s">
        <v>124</v>
      </c>
      <c r="C234" s="22" t="s">
        <v>125</v>
      </c>
      <c r="D234" s="23">
        <v>10000</v>
      </c>
      <c r="E234" s="23">
        <v>10000</v>
      </c>
      <c r="F234" s="23">
        <v>10000</v>
      </c>
      <c r="G234" s="23">
        <v>0</v>
      </c>
      <c r="H234" s="24">
        <f t="shared" si="3"/>
        <v>0</v>
      </c>
      <c r="I234" s="3"/>
    </row>
    <row r="235" spans="1:9" ht="15" x14ac:dyDescent="0.2">
      <c r="A235" s="8">
        <v>0</v>
      </c>
      <c r="B235" s="21" t="s">
        <v>126</v>
      </c>
      <c r="C235" s="22" t="s">
        <v>127</v>
      </c>
      <c r="D235" s="23">
        <v>10000</v>
      </c>
      <c r="E235" s="23">
        <v>10000</v>
      </c>
      <c r="F235" s="23">
        <v>10000</v>
      </c>
      <c r="G235" s="23">
        <v>0</v>
      </c>
      <c r="H235" s="24">
        <f t="shared" si="3"/>
        <v>0</v>
      </c>
      <c r="I235" s="3"/>
    </row>
    <row r="236" spans="1:9" ht="15" x14ac:dyDescent="0.2">
      <c r="A236" s="8">
        <v>1</v>
      </c>
      <c r="B236" s="21" t="s">
        <v>128</v>
      </c>
      <c r="C236" s="22" t="s">
        <v>129</v>
      </c>
      <c r="D236" s="23">
        <v>53940</v>
      </c>
      <c r="E236" s="23">
        <v>53940</v>
      </c>
      <c r="F236" s="23">
        <v>53940</v>
      </c>
      <c r="G236" s="23">
        <v>53940</v>
      </c>
      <c r="H236" s="24">
        <f t="shared" si="3"/>
        <v>100</v>
      </c>
      <c r="I236" s="3"/>
    </row>
    <row r="237" spans="1:9" ht="30" x14ac:dyDescent="0.2">
      <c r="A237" s="8">
        <v>0</v>
      </c>
      <c r="B237" s="21" t="s">
        <v>130</v>
      </c>
      <c r="C237" s="22" t="s">
        <v>131</v>
      </c>
      <c r="D237" s="23">
        <v>53940</v>
      </c>
      <c r="E237" s="23">
        <v>53940</v>
      </c>
      <c r="F237" s="23">
        <v>53940</v>
      </c>
      <c r="G237" s="23">
        <v>53940</v>
      </c>
      <c r="H237" s="24">
        <f t="shared" si="3"/>
        <v>100</v>
      </c>
      <c r="I237" s="3"/>
    </row>
    <row r="238" spans="1:9" ht="15" x14ac:dyDescent="0.2">
      <c r="A238" s="8">
        <v>1</v>
      </c>
      <c r="B238" s="21" t="s">
        <v>132</v>
      </c>
      <c r="C238" s="22" t="s">
        <v>133</v>
      </c>
      <c r="D238" s="23">
        <v>191003583</v>
      </c>
      <c r="E238" s="23">
        <v>198711288</v>
      </c>
      <c r="F238" s="23">
        <v>63623140</v>
      </c>
      <c r="G238" s="23">
        <v>48533111.080000006</v>
      </c>
      <c r="H238" s="24">
        <f t="shared" si="3"/>
        <v>76.2821688461148</v>
      </c>
      <c r="I238" s="3"/>
    </row>
    <row r="239" spans="1:9" x14ac:dyDescent="0.2">
      <c r="B239" s="9"/>
      <c r="C239" s="10"/>
      <c r="D239" s="11"/>
      <c r="E239" s="11"/>
      <c r="F239" s="11"/>
      <c r="G239" s="11"/>
      <c r="H239" s="11"/>
    </row>
    <row r="240" spans="1:9" x14ac:dyDescent="0.2">
      <c r="B240" s="13"/>
      <c r="C240" s="14"/>
      <c r="D240" s="15"/>
      <c r="E240" s="15"/>
      <c r="F240" s="15"/>
      <c r="G240" s="15"/>
      <c r="H240" s="15"/>
    </row>
    <row r="241" spans="2:8" s="16" customFormat="1" ht="18.75" x14ac:dyDescent="0.3">
      <c r="B241" s="17"/>
      <c r="C241" s="18" t="s">
        <v>135</v>
      </c>
      <c r="D241" s="19"/>
      <c r="E241" s="19"/>
      <c r="F241" s="19" t="s">
        <v>136</v>
      </c>
      <c r="G241" s="19"/>
      <c r="H241" s="19"/>
    </row>
    <row r="242" spans="2:8" x14ac:dyDescent="0.2">
      <c r="B242" s="9"/>
      <c r="C242" s="10"/>
      <c r="D242" s="11"/>
      <c r="E242" s="11"/>
      <c r="F242" s="11"/>
      <c r="G242" s="11"/>
      <c r="H242" s="11"/>
    </row>
    <row r="243" spans="2:8" x14ac:dyDescent="0.2">
      <c r="B243" s="9"/>
      <c r="C243" s="10"/>
      <c r="D243" s="11"/>
      <c r="E243" s="11"/>
      <c r="F243" s="11"/>
      <c r="G243" s="11"/>
      <c r="H243" s="11"/>
    </row>
    <row r="244" spans="2:8" x14ac:dyDescent="0.2">
      <c r="B244" s="9"/>
      <c r="C244" s="10"/>
      <c r="D244" s="11"/>
      <c r="E244" s="11"/>
      <c r="F244" s="11"/>
      <c r="G244" s="11"/>
      <c r="H244" s="11"/>
    </row>
    <row r="245" spans="2:8" x14ac:dyDescent="0.2">
      <c r="B245" s="9"/>
      <c r="C245" s="10"/>
      <c r="D245" s="11"/>
      <c r="E245" s="11"/>
      <c r="F245" s="11"/>
      <c r="G245" s="11"/>
      <c r="H245" s="11"/>
    </row>
    <row r="248" spans="2:8" hidden="1" x14ac:dyDescent="0.2"/>
  </sheetData>
  <mergeCells count="2">
    <mergeCell ref="B5:H5"/>
    <mergeCell ref="B6:H6"/>
  </mergeCells>
  <conditionalFormatting sqref="B10:B238">
    <cfRule type="expression" dxfId="13" priority="17" stopIfTrue="1">
      <formula>A10=1</formula>
    </cfRule>
  </conditionalFormatting>
  <conditionalFormatting sqref="C10:C238">
    <cfRule type="expression" dxfId="12" priority="18" stopIfTrue="1">
      <formula>A10=1</formula>
    </cfRule>
  </conditionalFormatting>
  <conditionalFormatting sqref="D10:D238">
    <cfRule type="expression" dxfId="11" priority="19" stopIfTrue="1">
      <formula>A10=1</formula>
    </cfRule>
  </conditionalFormatting>
  <conditionalFormatting sqref="E10:E238">
    <cfRule type="expression" dxfId="10" priority="20" stopIfTrue="1">
      <formula>A10=1</formula>
    </cfRule>
  </conditionalFormatting>
  <conditionalFormatting sqref="F10:F238">
    <cfRule type="expression" dxfId="9" priority="21" stopIfTrue="1">
      <formula>A10=1</formula>
    </cfRule>
  </conditionalFormatting>
  <conditionalFormatting sqref="G10:G238">
    <cfRule type="expression" dxfId="8" priority="24" stopIfTrue="1">
      <formula>A10=1</formula>
    </cfRule>
  </conditionalFormatting>
  <conditionalFormatting sqref="H10:H238">
    <cfRule type="expression" dxfId="7" priority="32" stopIfTrue="1">
      <formula>A10=1</formula>
    </cfRule>
  </conditionalFormatting>
  <conditionalFormatting sqref="B240:B249">
    <cfRule type="expression" dxfId="6" priority="1" stopIfTrue="1">
      <formula>A240=1</formula>
    </cfRule>
  </conditionalFormatting>
  <conditionalFormatting sqref="C240:C249">
    <cfRule type="expression" dxfId="5" priority="2" stopIfTrue="1">
      <formula>A240=1</formula>
    </cfRule>
  </conditionalFormatting>
  <conditionalFormatting sqref="D240:D249">
    <cfRule type="expression" dxfId="4" priority="3" stopIfTrue="1">
      <formula>A240=1</formula>
    </cfRule>
  </conditionalFormatting>
  <conditionalFormatting sqref="E240:E249">
    <cfRule type="expression" dxfId="3" priority="4" stopIfTrue="1">
      <formula>A240=1</formula>
    </cfRule>
  </conditionalFormatting>
  <conditionalFormatting sqref="F240:F249">
    <cfRule type="expression" dxfId="2" priority="5" stopIfTrue="1">
      <formula>A240=1</formula>
    </cfRule>
  </conditionalFormatting>
  <conditionalFormatting sqref="G240:G249">
    <cfRule type="expression" dxfId="1" priority="8" stopIfTrue="1">
      <formula>A240=1</formula>
    </cfRule>
  </conditionalFormatting>
  <conditionalFormatting sqref="H240:H249">
    <cfRule type="expression" dxfId="0" priority="16" stopIfTrue="1">
      <formula>A240=1</formula>
    </cfRule>
  </conditionalFormatting>
  <pageMargins left="0.32" right="0.33" top="0.39370078740157499" bottom="0.39370078740157499" header="0" footer="0"/>
  <pageSetup paperSize="9" scale="55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analiz_vd0</vt:lpstr>
      <vt:lpstr>Лист1</vt:lpstr>
      <vt:lpstr>analiz_vd0!Заголовки_для_печати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2023-05-03T11:18:48Z</dcterms:created>
  <dcterms:modified xsi:type="dcterms:W3CDTF">2023-05-29T06:31:16Z</dcterms:modified>
</cp:coreProperties>
</file>